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D:\Users\lahall\Downloads\"/>
    </mc:Choice>
  </mc:AlternateContent>
  <xr:revisionPtr revIDLastSave="0" documentId="8_{6D860BCE-B2BA-4C39-B869-8814AE4D9BB1}" xr6:coauthVersionLast="47" xr6:coauthVersionMax="47" xr10:uidLastSave="{00000000-0000-0000-0000-000000000000}"/>
  <bookViews>
    <workbookView xWindow="-120" yWindow="-120" windowWidth="23280" windowHeight="11265" activeTab="1" xr2:uid="{13E54E16-44F2-416C-8C3A-9654057C2D45}"/>
  </bookViews>
  <sheets>
    <sheet name="JFN Finance Report - Guidance" sheetId="6" r:id="rId1"/>
    <sheet name="INSERT QUARTER" sheetId="1" r:id="rId2"/>
  </sheets>
  <definedNames>
    <definedName name="_xlnm.Print_Area" localSheetId="1">'INSERT QUARTER'!$B$1:$R$51</definedName>
    <definedName name="_xlnm.Print_Area" localSheetId="0">'JFN Finance Report - Guidance'!$G$3:$W$53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49" i="6" l="1"/>
  <c r="U49" i="6"/>
  <c r="S49" i="6"/>
  <c r="R49" i="6"/>
  <c r="P49" i="6"/>
  <c r="O49" i="6"/>
  <c r="W38" i="6"/>
  <c r="U38" i="6"/>
  <c r="S38" i="6"/>
  <c r="R38" i="6"/>
  <c r="P38" i="6"/>
  <c r="O38" i="6"/>
  <c r="W34" i="6"/>
  <c r="U34" i="6"/>
  <c r="S34" i="6"/>
  <c r="R34" i="6"/>
  <c r="P34" i="6"/>
  <c r="O34" i="6"/>
  <c r="W28" i="6"/>
  <c r="U28" i="6"/>
  <c r="S28" i="6"/>
  <c r="S40" i="6" s="1"/>
  <c r="R28" i="6"/>
  <c r="P28" i="6"/>
  <c r="O28" i="6"/>
  <c r="P47" i="1"/>
  <c r="N47" i="1"/>
  <c r="P36" i="1"/>
  <c r="P32" i="1"/>
  <c r="P26" i="1"/>
  <c r="R47" i="1"/>
  <c r="M47" i="1"/>
  <c r="K47" i="1"/>
  <c r="J47" i="1"/>
  <c r="R36" i="1"/>
  <c r="N36" i="1"/>
  <c r="M36" i="1"/>
  <c r="K36" i="1"/>
  <c r="J36" i="1"/>
  <c r="R32" i="1"/>
  <c r="N32" i="1"/>
  <c r="M32" i="1"/>
  <c r="K32" i="1"/>
  <c r="J32" i="1"/>
  <c r="R26" i="1"/>
  <c r="N26" i="1"/>
  <c r="M26" i="1"/>
  <c r="K26" i="1"/>
  <c r="O40" i="6" l="1"/>
  <c r="O51" i="6" s="1"/>
  <c r="U40" i="6"/>
  <c r="U51" i="6" s="1"/>
  <c r="R40" i="6"/>
  <c r="R51" i="6" s="1"/>
  <c r="K17" i="6" s="1"/>
  <c r="M17" i="6" s="1"/>
  <c r="P40" i="6"/>
  <c r="P51" i="6" s="1"/>
  <c r="W40" i="6"/>
  <c r="W51" i="6" s="1"/>
  <c r="S51" i="6"/>
  <c r="P38" i="1"/>
  <c r="P49" i="1" s="1"/>
  <c r="J26" i="1"/>
  <c r="J38" i="1" s="1"/>
  <c r="J49" i="1" s="1"/>
  <c r="N38" i="1"/>
  <c r="N49" i="1" s="1"/>
  <c r="R38" i="1"/>
  <c r="R49" i="1" s="1"/>
  <c r="M38" i="1"/>
  <c r="M49" i="1" s="1"/>
  <c r="K38" i="1"/>
  <c r="K49" i="1" s="1"/>
  <c r="F15" i="1" l="1"/>
  <c r="H15" i="1" s="1"/>
  <c r="K18" i="6"/>
  <c r="F16" i="1" l="1"/>
</calcChain>
</file>

<file path=xl/sharedStrings.xml><?xml version="1.0" encoding="utf-8"?>
<sst xmlns="http://schemas.openxmlformats.org/spreadsheetml/2006/main" count="96" uniqueCount="42">
  <si>
    <t>Life to Date Actuals</t>
  </si>
  <si>
    <t>Life to Date Budget</t>
  </si>
  <si>
    <t>1.  Personnel related costs:</t>
  </si>
  <si>
    <t>Other field operations costs</t>
  </si>
  <si>
    <t xml:space="preserve">Section two: Capital Expenditure </t>
  </si>
  <si>
    <t>Please list items purchased:</t>
  </si>
  <si>
    <t>Total Project Budget</t>
  </si>
  <si>
    <t>Total Project Expenditure</t>
  </si>
  <si>
    <t xml:space="preserve">Total Capital Expenditure </t>
  </si>
  <si>
    <t>Quarterly Actuals</t>
  </si>
  <si>
    <t>Quarterly Budget</t>
  </si>
  <si>
    <t xml:space="preserve">Quarterly Actual </t>
  </si>
  <si>
    <t>Next Quarterly Budget</t>
  </si>
  <si>
    <t>Please select</t>
  </si>
  <si>
    <t>Total Operating Expenditure</t>
  </si>
  <si>
    <t xml:space="preserve">Funding Agreement - Quarterly Finance Report </t>
  </si>
  <si>
    <t xml:space="preserve">Total DOC JFN funding received to date </t>
  </si>
  <si>
    <t>Person completing this form</t>
  </si>
  <si>
    <t>Last DOC JFN payment received ($ value)</t>
  </si>
  <si>
    <t xml:space="preserve">COMMENTARY: </t>
  </si>
  <si>
    <t>Funding surplus (deficit):</t>
  </si>
  <si>
    <t>Date form completed</t>
  </si>
  <si>
    <t>Staff set up costs (training, mobiles phones, uniforms, personal protective equipment)</t>
  </si>
  <si>
    <t>Admin staff salaries/wages (includes personnel allowances, KiwiSaver, ACC)</t>
  </si>
  <si>
    <t>Field staff salaries/wages (includes personnel allowances, KiwiSaver, ACC)</t>
  </si>
  <si>
    <t>Other personnel costs (includes recruitment, accommodation costs)</t>
  </si>
  <si>
    <t>Field operation supplies/materials (includes leased equipment or minor equipment purchases)</t>
  </si>
  <si>
    <t>Vehicle and travel costs (includes vehicle leasing costs and running costs)</t>
  </si>
  <si>
    <t>Professional fees (includes legal fees or accounting fees)</t>
  </si>
  <si>
    <t>Contractors &amp; consultants - field staff</t>
  </si>
  <si>
    <t>Contractors &amp; consultants - admin staff</t>
  </si>
  <si>
    <t>2. Field operations related costs:</t>
  </si>
  <si>
    <t>3. Other project related costs:</t>
  </si>
  <si>
    <t>Project name</t>
  </si>
  <si>
    <t>Project code</t>
  </si>
  <si>
    <t xml:space="preserve">Current reporting period end date </t>
  </si>
  <si>
    <t>Other project related costs (includes information &amp; publications, software &amp; IT costs, insurance)</t>
  </si>
  <si>
    <t>Section One: Operating Expenditure</t>
  </si>
  <si>
    <t>Percentage under (over) spend:</t>
  </si>
  <si>
    <t>Hireage cost (includes any costs to hire equipment)</t>
  </si>
  <si>
    <t xml:space="preserve">Please attach all previously completed quarterly finance reports as an additional tab to the spreadsheet. Please title the tab with the quarter the report was for (e.g. September, or July to September). </t>
  </si>
  <si>
    <t>ALL FIGURES TO BE REPORTED GST EXCLUSIVE
PLEASE ROUND NUMBERS TO THE NEAREST THOUSAND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</si>
</sst>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44" formatCode="_-&quot;$&quot;* #,##0.00_-;\-&quot;$&quot;* #,##0.00_-;_-&quot;$&quot;* &quot;-&quot;??_-;_-@_-"/>
    <numFmt numFmtId="164" formatCode="_(&quot;$&quot;* #,##0.00_);_(&quot;$&quot;* \(#,##0.00\);_(&quot;$&quot;* &quot;-&quot;??_);_(@_)"/>
    <numFmt numFmtId="165" formatCode="_-&quot;$&quot;* #,##0_-;\-&quot;$&quot;* #,##0_-;_-&quot;$&quot;* &quot;-&quot;??_-;_-@_-"/>
  </numFmts>
  <fonts count="2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rgb="FF0070C0"/>
      <name val="Calibri"/>
      <family val="2"/>
      <scheme val="minor"/>
    </font>
    <font>
      <b/>
      <sz val="14"/>
      <color theme="1"/>
      <name val="Calibri"/>
      <family val="2"/>
      <scheme val="minor"/>
    </font>
    <font>
      <sz val="10"/>
      <color theme="1"/>
      <name val="Calibri"/>
      <family val="2"/>
      <scheme val="minor"/>
    </font>
    <font>
      <sz val="11"/>
      <color rgb="FF80331A"/>
      <name val="Calibri"/>
      <family val="2"/>
      <scheme val="minor"/>
    </font>
    <font>
      <b/>
      <sz val="11"/>
      <name val="Calibri"/>
      <family val="2"/>
      <scheme val="minor"/>
    </font>
    <font>
      <sz val="11"/>
      <name val="Calibri"/>
      <family val="2"/>
      <scheme val="minor"/>
    </font>
    <font>
      <sz val="11"/>
      <color theme="0"/>
      <name val="Calibri"/>
      <family val="2"/>
      <scheme val="minor"/>
    </font>
    <font>
      <sz val="12"/>
      <color theme="1"/>
      <name val="Calibri"/>
      <family val="2"/>
      <scheme val="minor"/>
    </font>
    <font>
      <sz val="14"/>
      <color theme="1"/>
      <name val="Calibri"/>
      <family val="2"/>
      <scheme val="minor"/>
    </font>
    <font>
      <b/>
      <sz val="12"/>
      <name val="Calibri"/>
      <family val="2"/>
      <scheme val="minor"/>
    </font>
    <font>
      <b/>
      <sz val="16"/>
      <name val="Calibri"/>
      <family val="2"/>
      <scheme val="minor"/>
    </font>
    <font>
      <b/>
      <sz val="18"/>
      <color theme="1"/>
      <name val="Calibri"/>
      <family val="2"/>
      <scheme val="minor"/>
    </font>
    <font>
      <b/>
      <sz val="12"/>
      <color theme="1"/>
      <name val="Calibri"/>
      <family val="2"/>
      <scheme val="minor"/>
    </font>
    <font>
      <b/>
      <sz val="14"/>
      <name val="Calibri"/>
      <family val="2"/>
      <scheme val="minor"/>
    </font>
    <font>
      <b/>
      <sz val="14"/>
      <color theme="0"/>
      <name val="Calibri"/>
      <family val="2"/>
      <scheme val="minor"/>
    </font>
    <font>
      <sz val="16"/>
      <color theme="0"/>
      <name val="Calibri"/>
      <family val="2"/>
      <scheme val="minor"/>
    </font>
    <font>
      <b/>
      <sz val="1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6" tint="0.79998168889431442"/>
        <bgColor indexed="64"/>
      </patternFill>
    </fill>
    <fill>
      <patternFill patternType="solid">
        <fgColor theme="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bgColor indexed="64"/>
      </patternFill>
    </fill>
    <fill>
      <patternFill patternType="solid">
        <fgColor theme="8" tint="0.59999389629810485"/>
        <bgColor indexed="64"/>
      </patternFill>
    </fill>
    <fill>
      <patternFill patternType="solid">
        <fgColor rgb="FF006600"/>
        <bgColor indexed="64"/>
      </patternFill>
    </fill>
    <fill>
      <patternFill patternType="solid">
        <fgColor theme="4" tint="0.79998168889431442"/>
        <bgColor indexed="64"/>
      </patternFill>
    </fill>
  </fills>
  <borders count="84">
    <border>
      <left/>
      <right/>
      <top/>
      <bottom/>
      <diagonal/>
    </border>
    <border>
      <left/>
      <right/>
      <top style="hair">
        <color theme="0" tint="-0.499984740745262"/>
      </top>
      <bottom style="hair">
        <color theme="0" tint="-0.4999847407452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theme="0" tint="-0.499984740745262"/>
      </top>
      <bottom style="hair">
        <color theme="0" tint="-0.499984740745262"/>
      </bottom>
      <diagonal/>
    </border>
    <border>
      <left style="thin">
        <color indexed="64"/>
      </left>
      <right/>
      <top style="medium">
        <color indexed="64"/>
      </top>
      <bottom style="hair">
        <color theme="0" tint="-0.499984740745262"/>
      </bottom>
      <diagonal/>
    </border>
    <border>
      <left style="thin">
        <color indexed="64"/>
      </left>
      <right/>
      <top style="hair">
        <color theme="0" tint="-0.499984740745262"/>
      </top>
      <bottom style="hair">
        <color theme="0" tint="-0.499984740745262"/>
      </bottom>
      <diagonal/>
    </border>
    <border>
      <left style="thin">
        <color indexed="64"/>
      </left>
      <right/>
      <top style="hair">
        <color theme="0" tint="-0.499984740745262"/>
      </top>
      <bottom style="medium">
        <color indexed="64"/>
      </bottom>
      <diagonal/>
    </border>
    <border>
      <left/>
      <right/>
      <top style="medium">
        <color indexed="64"/>
      </top>
      <bottom style="hair">
        <color theme="0" tint="-0.499984740745262"/>
      </bottom>
      <diagonal/>
    </border>
    <border>
      <left/>
      <right/>
      <top style="hair">
        <color theme="0" tint="-0.499984740745262"/>
      </top>
      <bottom style="medium">
        <color indexed="64"/>
      </bottom>
      <diagonal/>
    </border>
    <border>
      <left/>
      <right style="thin">
        <color indexed="64"/>
      </right>
      <top style="hair">
        <color theme="0" tint="-0.499984740745262"/>
      </top>
      <bottom style="hair">
        <color theme="0" tint="-0.499984740745262"/>
      </bottom>
      <diagonal/>
    </border>
    <border>
      <left style="medium">
        <color indexed="64"/>
      </left>
      <right style="medium">
        <color indexed="64"/>
      </right>
      <top style="hair">
        <color theme="0" tint="-0.499984740745262"/>
      </top>
      <bottom style="hair">
        <color theme="0" tint="-0.499984740745262"/>
      </bottom>
      <diagonal/>
    </border>
    <border>
      <left style="medium">
        <color indexed="64"/>
      </left>
      <right style="medium">
        <color indexed="64"/>
      </right>
      <top style="hair">
        <color theme="0" tint="-0.499984740745262"/>
      </top>
      <bottom/>
      <diagonal/>
    </border>
    <border>
      <left/>
      <right style="medium">
        <color indexed="64"/>
      </right>
      <top style="hair">
        <color theme="0" tint="-0.499984740745262"/>
      </top>
      <bottom style="hair">
        <color theme="0" tint="-0.499984740745262"/>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theme="0" tint="-0.499984740745262"/>
      </top>
      <bottom style="hair">
        <color indexed="64"/>
      </bottom>
      <diagonal/>
    </border>
    <border>
      <left style="medium">
        <color indexed="64"/>
      </left>
      <right style="medium">
        <color indexed="64"/>
      </right>
      <top style="hair">
        <color indexed="64"/>
      </top>
      <bottom style="hair">
        <color theme="0" tint="-0.4999847407452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hair">
        <color theme="0" tint="-0.499984740745262"/>
      </bottom>
      <diagonal/>
    </border>
    <border>
      <left/>
      <right style="medium">
        <color indexed="64"/>
      </right>
      <top/>
      <bottom style="hair">
        <color theme="0" tint="-0.499984740745262"/>
      </bottom>
      <diagonal/>
    </border>
    <border>
      <left/>
      <right style="medium">
        <color indexed="64"/>
      </right>
      <top/>
      <bottom style="thin">
        <color indexed="64"/>
      </bottom>
      <diagonal/>
    </border>
    <border>
      <left style="medium">
        <color indexed="64"/>
      </left>
      <right style="thin">
        <color indexed="64"/>
      </right>
      <top/>
      <bottom style="hair">
        <color theme="0" tint="-0.499984740745262"/>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style="hair">
        <color theme="0" tint="-0.499984740745262"/>
      </bottom>
      <diagonal/>
    </border>
    <border>
      <left/>
      <right style="medium">
        <color indexed="64"/>
      </right>
      <top style="hair">
        <color theme="0" tint="-0.499984740745262"/>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thin">
        <color indexed="64"/>
      </right>
      <top style="hair">
        <color theme="0" tint="-0.499984740745262"/>
      </top>
      <bottom/>
      <diagonal/>
    </border>
    <border>
      <left/>
      <right style="medium">
        <color indexed="64"/>
      </right>
      <top style="hair">
        <color theme="0" tint="-0.499984740745262"/>
      </top>
      <bottom/>
      <diagonal/>
    </border>
    <border>
      <left style="medium">
        <color indexed="64"/>
      </left>
      <right style="thin">
        <color indexed="64"/>
      </right>
      <top style="hair">
        <color theme="0" tint="-0.499984740745262"/>
      </top>
      <bottom/>
      <diagonal/>
    </border>
    <border>
      <left style="medium">
        <color indexed="64"/>
      </left>
      <right style="medium">
        <color indexed="64"/>
      </right>
      <top style="thin">
        <color indexed="64"/>
      </top>
      <bottom style="hair">
        <color theme="0" tint="-0.499984740745262"/>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theme="0" tint="-0.499984740745262"/>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hair">
        <color theme="0" tint="-0.499984740745262"/>
      </top>
      <bottom style="thin">
        <color indexed="64"/>
      </bottom>
      <diagonal/>
    </border>
    <border>
      <left style="thin">
        <color indexed="64"/>
      </left>
      <right style="medium">
        <color indexed="64"/>
      </right>
      <top style="thin">
        <color indexed="64"/>
      </top>
      <bottom style="hair">
        <color theme="0" tint="-0.499984740745262"/>
      </bottom>
      <diagonal/>
    </border>
    <border>
      <left style="thin">
        <color indexed="64"/>
      </left>
      <right style="medium">
        <color indexed="64"/>
      </right>
      <top/>
      <bottom/>
      <diagonal/>
    </border>
    <border>
      <left style="medium">
        <color indexed="64"/>
      </left>
      <right style="thin">
        <color indexed="64"/>
      </right>
      <top style="hair">
        <color theme="0" tint="-0.499984740745262"/>
      </top>
      <bottom style="thin">
        <color indexed="64"/>
      </bottom>
      <diagonal/>
    </border>
    <border>
      <left style="medium">
        <color indexed="64"/>
      </left>
      <right style="thin">
        <color indexed="64"/>
      </right>
      <top style="thin">
        <color indexed="64"/>
      </top>
      <bottom style="hair">
        <color theme="0" tint="-0.499984740745262"/>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5">
    <xf numFmtId="0" fontId="0" fillId="0" borderId="0"/>
    <xf numFmtId="44" fontId="1" fillId="0" borderId="0" applyFont="0" applyFill="0" applyBorder="0" applyAlignment="0" applyProtection="0"/>
    <xf numFmtId="164" fontId="1" fillId="0" borderId="0" applyFont="0" applyFill="0" applyBorder="0" applyAlignment="0" applyProtection="0"/>
    <xf numFmtId="0" fontId="2" fillId="4" borderId="0">
      <alignment horizontal="center"/>
    </xf>
    <xf numFmtId="9" fontId="1" fillId="0" borderId="0" applyFont="0" applyFill="0" applyBorder="0" applyAlignment="0" applyProtection="0"/>
  </cellStyleXfs>
  <cellXfs count="289">
    <xf numFmtId="0" fontId="0" fillId="0" borderId="0" xfId="0"/>
    <xf numFmtId="0" fontId="4" fillId="2" borderId="0" xfId="0" applyFont="1" applyFill="1" applyAlignment="1">
      <alignment horizontal="center" vertical="center"/>
    </xf>
    <xf numFmtId="0" fontId="0" fillId="2" borderId="0" xfId="0" applyFill="1"/>
    <xf numFmtId="0" fontId="3" fillId="2" borderId="0" xfId="0" applyFont="1" applyFill="1"/>
    <xf numFmtId="0" fontId="3" fillId="0" borderId="0" xfId="0" applyFont="1"/>
    <xf numFmtId="0" fontId="4" fillId="2" borderId="0" xfId="0" applyFont="1" applyFill="1" applyAlignment="1">
      <alignment vertical="center"/>
    </xf>
    <xf numFmtId="0" fontId="0" fillId="6" borderId="0" xfId="0" applyFill="1"/>
    <xf numFmtId="0" fontId="0" fillId="0" borderId="0" xfId="0" applyFill="1"/>
    <xf numFmtId="0" fontId="0" fillId="2" borderId="7" xfId="0" applyFill="1" applyBorder="1"/>
    <xf numFmtId="165" fontId="9" fillId="8" borderId="5" xfId="2" applyNumberFormat="1" applyFont="1" applyFill="1" applyBorder="1" applyAlignment="1">
      <alignment wrapText="1"/>
    </xf>
    <xf numFmtId="165" fontId="1" fillId="8" borderId="5" xfId="2" applyNumberFormat="1" applyFont="1" applyFill="1" applyBorder="1" applyAlignment="1">
      <alignment wrapText="1"/>
    </xf>
    <xf numFmtId="165" fontId="12" fillId="8" borderId="5" xfId="2" applyNumberFormat="1" applyFont="1" applyFill="1" applyBorder="1" applyAlignment="1">
      <alignment vertical="center" wrapText="1"/>
    </xf>
    <xf numFmtId="0" fontId="0" fillId="2" borderId="14" xfId="0" applyFill="1" applyBorder="1"/>
    <xf numFmtId="165" fontId="9" fillId="8" borderId="13" xfId="2" applyNumberFormat="1" applyFont="1" applyFill="1" applyBorder="1" applyAlignment="1">
      <alignment wrapText="1"/>
    </xf>
    <xf numFmtId="165" fontId="1" fillId="8" borderId="13" xfId="2" applyNumberFormat="1" applyFont="1" applyFill="1" applyBorder="1" applyAlignment="1">
      <alignment wrapText="1"/>
    </xf>
    <xf numFmtId="165" fontId="12" fillId="8" borderId="13" xfId="2" applyNumberFormat="1" applyFont="1" applyFill="1" applyBorder="1" applyAlignment="1">
      <alignment vertical="center" wrapText="1"/>
    </xf>
    <xf numFmtId="0" fontId="0" fillId="2" borderId="15" xfId="0" applyFill="1" applyBorder="1"/>
    <xf numFmtId="165" fontId="3" fillId="3" borderId="16" xfId="2" applyNumberFormat="1" applyFont="1" applyFill="1" applyBorder="1" applyAlignment="1">
      <alignment wrapText="1"/>
    </xf>
    <xf numFmtId="0" fontId="9" fillId="2" borderId="15" xfId="0" applyFont="1" applyFill="1" applyBorder="1"/>
    <xf numFmtId="0" fontId="0" fillId="2" borderId="4" xfId="0" applyFill="1" applyBorder="1"/>
    <xf numFmtId="0" fontId="0" fillId="2" borderId="5" xfId="0" applyFill="1" applyBorder="1"/>
    <xf numFmtId="0" fontId="11" fillId="2" borderId="8" xfId="0" applyFont="1" applyFill="1" applyBorder="1" applyAlignment="1">
      <alignment horizontal="left"/>
    </xf>
    <xf numFmtId="0" fontId="0" fillId="2" borderId="0" xfId="0" applyFill="1" applyBorder="1" applyAlignment="1">
      <alignment horizontal="left"/>
    </xf>
    <xf numFmtId="0" fontId="0" fillId="2" borderId="18" xfId="0" applyFill="1" applyBorder="1"/>
    <xf numFmtId="0" fontId="0" fillId="2" borderId="11" xfId="0" applyFill="1" applyBorder="1"/>
    <xf numFmtId="0" fontId="3" fillId="2" borderId="0" xfId="0" applyFont="1" applyFill="1" applyBorder="1"/>
    <xf numFmtId="0" fontId="0" fillId="2" borderId="0" xfId="0" applyFill="1" applyBorder="1"/>
    <xf numFmtId="165" fontId="9" fillId="7" borderId="3" xfId="2" applyNumberFormat="1" applyFont="1" applyFill="1" applyBorder="1" applyAlignment="1">
      <alignment wrapText="1"/>
    </xf>
    <xf numFmtId="165" fontId="1" fillId="7" borderId="3" xfId="2" applyNumberFormat="1" applyFont="1" applyFill="1" applyBorder="1" applyAlignment="1">
      <alignment wrapText="1"/>
    </xf>
    <xf numFmtId="165" fontId="12" fillId="7" borderId="3" xfId="2" applyNumberFormat="1" applyFont="1" applyFill="1" applyBorder="1" applyAlignment="1">
      <alignment vertical="center" wrapText="1"/>
    </xf>
    <xf numFmtId="165" fontId="3" fillId="3" borderId="26" xfId="2" applyNumberFormat="1" applyFont="1" applyFill="1" applyBorder="1" applyAlignment="1">
      <alignment wrapText="1"/>
    </xf>
    <xf numFmtId="0" fontId="0" fillId="2" borderId="7" xfId="0" applyFill="1" applyBorder="1" applyAlignment="1">
      <alignment horizontal="center"/>
    </xf>
    <xf numFmtId="0" fontId="3" fillId="2" borderId="8" xfId="0" applyFont="1" applyFill="1" applyBorder="1"/>
    <xf numFmtId="0" fontId="0" fillId="2" borderId="8" xfId="0" applyFill="1" applyBorder="1"/>
    <xf numFmtId="0" fontId="3" fillId="9" borderId="8" xfId="0" applyFont="1" applyFill="1" applyBorder="1"/>
    <xf numFmtId="0" fontId="0" fillId="9" borderId="0" xfId="0" applyFill="1" applyBorder="1"/>
    <xf numFmtId="0" fontId="0" fillId="9" borderId="8" xfId="0" applyFill="1" applyBorder="1"/>
    <xf numFmtId="0" fontId="7" fillId="0" borderId="0" xfId="0" applyFont="1" applyBorder="1" applyAlignment="1">
      <alignment horizontal="center" vertical="center" wrapText="1"/>
    </xf>
    <xf numFmtId="0" fontId="9" fillId="2" borderId="8" xfId="0" applyFont="1" applyFill="1" applyBorder="1"/>
    <xf numFmtId="0" fontId="9" fillId="2" borderId="0" xfId="0" applyFont="1" applyFill="1" applyBorder="1"/>
    <xf numFmtId="0" fontId="0" fillId="9" borderId="9" xfId="0" applyFill="1" applyBorder="1"/>
    <xf numFmtId="0" fontId="0" fillId="9" borderId="11" xfId="0" applyFill="1" applyBorder="1"/>
    <xf numFmtId="0" fontId="0" fillId="2" borderId="0" xfId="0" applyFill="1" applyBorder="1" applyAlignment="1"/>
    <xf numFmtId="0" fontId="3" fillId="2" borderId="0" xfId="0" applyFont="1" applyFill="1" applyBorder="1" applyAlignment="1"/>
    <xf numFmtId="0" fontId="0" fillId="2" borderId="0" xfId="0" applyFill="1" applyAlignment="1"/>
    <xf numFmtId="165" fontId="1" fillId="7" borderId="2" xfId="2" applyNumberFormat="1" applyFont="1" applyFill="1" applyBorder="1" applyAlignment="1">
      <alignment wrapText="1"/>
    </xf>
    <xf numFmtId="0" fontId="11" fillId="9" borderId="10" xfId="0" applyFont="1" applyFill="1" applyBorder="1"/>
    <xf numFmtId="165" fontId="16" fillId="9" borderId="11" xfId="2" applyNumberFormat="1" applyFont="1" applyFill="1" applyBorder="1" applyAlignment="1">
      <alignment horizontal="center" wrapText="1"/>
    </xf>
    <xf numFmtId="0" fontId="3" fillId="2" borderId="11" xfId="0" applyFont="1" applyFill="1" applyBorder="1"/>
    <xf numFmtId="165" fontId="1" fillId="10" borderId="7" xfId="2" applyNumberFormat="1" applyFont="1" applyFill="1" applyBorder="1" applyAlignment="1">
      <alignment wrapText="1"/>
    </xf>
    <xf numFmtId="165" fontId="1" fillId="10" borderId="2" xfId="2" applyNumberFormat="1" applyFont="1" applyFill="1" applyBorder="1" applyAlignment="1">
      <alignment wrapText="1"/>
    </xf>
    <xf numFmtId="0" fontId="0" fillId="2" borderId="9" xfId="0" applyFill="1" applyBorder="1"/>
    <xf numFmtId="165" fontId="3" fillId="3" borderId="29" xfId="2" applyNumberFormat="1" applyFont="1" applyFill="1" applyBorder="1" applyAlignment="1">
      <alignment wrapText="1"/>
    </xf>
    <xf numFmtId="165" fontId="9" fillId="7" borderId="2" xfId="2" applyNumberFormat="1" applyFont="1" applyFill="1" applyBorder="1" applyAlignment="1">
      <alignment wrapText="1"/>
    </xf>
    <xf numFmtId="0" fontId="9" fillId="2" borderId="9" xfId="0" applyFont="1" applyFill="1" applyBorder="1"/>
    <xf numFmtId="165" fontId="12" fillId="7" borderId="2" xfId="2" applyNumberFormat="1" applyFont="1" applyFill="1" applyBorder="1" applyAlignment="1">
      <alignment vertical="center" wrapText="1"/>
    </xf>
    <xf numFmtId="0" fontId="8" fillId="2" borderId="0" xfId="0" applyFont="1" applyFill="1" applyBorder="1"/>
    <xf numFmtId="0" fontId="3" fillId="2" borderId="11" xfId="0" applyFont="1" applyFill="1" applyBorder="1" applyAlignment="1"/>
    <xf numFmtId="165" fontId="10" fillId="11" borderId="2" xfId="2" applyNumberFormat="1" applyFont="1" applyFill="1" applyBorder="1" applyAlignment="1">
      <alignment wrapText="1"/>
    </xf>
    <xf numFmtId="0" fontId="0" fillId="2" borderId="2" xfId="0" applyFill="1" applyBorder="1"/>
    <xf numFmtId="0" fontId="17" fillId="10" borderId="2" xfId="3" applyFont="1" applyFill="1" applyBorder="1" applyAlignment="1">
      <alignment horizontal="center" vertical="center" wrapText="1"/>
    </xf>
    <xf numFmtId="0" fontId="17" fillId="7" borderId="2" xfId="3" applyFont="1" applyFill="1" applyBorder="1" applyAlignment="1">
      <alignment horizontal="center" vertical="center" wrapText="1"/>
    </xf>
    <xf numFmtId="0" fontId="17" fillId="7" borderId="3" xfId="3" applyFont="1" applyFill="1" applyBorder="1" applyAlignment="1">
      <alignment horizontal="center" vertical="center" wrapText="1"/>
    </xf>
    <xf numFmtId="0" fontId="17" fillId="8" borderId="5" xfId="3" applyFont="1" applyFill="1" applyBorder="1" applyAlignment="1">
      <alignment horizontal="center" vertical="center" wrapText="1"/>
    </xf>
    <xf numFmtId="0" fontId="17" fillId="8" borderId="13" xfId="3" applyFont="1" applyFill="1" applyBorder="1" applyAlignment="1">
      <alignment horizontal="center" vertical="center" wrapText="1"/>
    </xf>
    <xf numFmtId="0" fontId="18" fillId="11" borderId="2" xfId="3" applyFont="1" applyFill="1" applyBorder="1" applyAlignment="1">
      <alignment horizontal="center" vertical="center" wrapText="1"/>
    </xf>
    <xf numFmtId="0" fontId="8" fillId="8" borderId="13" xfId="3" applyFont="1" applyFill="1" applyBorder="1" applyAlignment="1">
      <alignment horizontal="center" vertical="center" wrapText="1"/>
    </xf>
    <xf numFmtId="0" fontId="8" fillId="8" borderId="5" xfId="3" applyFont="1" applyFill="1" applyBorder="1" applyAlignment="1">
      <alignment horizontal="center" vertical="center" wrapText="1"/>
    </xf>
    <xf numFmtId="0" fontId="8" fillId="7" borderId="3" xfId="3" applyFont="1" applyFill="1" applyBorder="1" applyAlignment="1">
      <alignment horizontal="center" vertical="center" wrapText="1"/>
    </xf>
    <xf numFmtId="0" fontId="8" fillId="7" borderId="2" xfId="3" applyFont="1" applyFill="1" applyBorder="1" applyAlignment="1">
      <alignment horizontal="center" vertical="center" wrapText="1"/>
    </xf>
    <xf numFmtId="0" fontId="8" fillId="10" borderId="2" xfId="3" applyFont="1" applyFill="1" applyBorder="1" applyAlignment="1">
      <alignment horizontal="center" vertical="center" wrapText="1"/>
    </xf>
    <xf numFmtId="0" fontId="2" fillId="11" borderId="2" xfId="3" applyFont="1" applyFill="1" applyBorder="1" applyAlignment="1">
      <alignment horizontal="center" vertical="center" wrapText="1"/>
    </xf>
    <xf numFmtId="0" fontId="16" fillId="2" borderId="8" xfId="0" applyFont="1" applyFill="1" applyBorder="1"/>
    <xf numFmtId="0" fontId="16" fillId="2" borderId="30" xfId="0" applyFont="1" applyFill="1" applyBorder="1"/>
    <xf numFmtId="0" fontId="0" fillId="2" borderId="31" xfId="0" applyFill="1" applyBorder="1"/>
    <xf numFmtId="0" fontId="7" fillId="0" borderId="32" xfId="0" applyFont="1" applyBorder="1" applyAlignment="1">
      <alignment horizontal="center" vertical="center" wrapText="1"/>
    </xf>
    <xf numFmtId="0" fontId="0" fillId="2" borderId="32" xfId="0" applyFill="1" applyBorder="1"/>
    <xf numFmtId="0" fontId="0" fillId="2" borderId="17" xfId="0" applyFill="1" applyBorder="1"/>
    <xf numFmtId="0" fontId="0" fillId="2" borderId="19" xfId="0" applyFill="1" applyBorder="1"/>
    <xf numFmtId="0" fontId="3" fillId="2" borderId="9" xfId="0" applyFont="1" applyFill="1" applyBorder="1" applyAlignment="1">
      <alignment horizontal="right"/>
    </xf>
    <xf numFmtId="0" fontId="0" fillId="2" borderId="10" xfId="0" applyFill="1" applyBorder="1"/>
    <xf numFmtId="0" fontId="0" fillId="2" borderId="12" xfId="0" applyFill="1" applyBorder="1"/>
    <xf numFmtId="165" fontId="3" fillId="8" borderId="27" xfId="2" applyNumberFormat="1" applyFont="1" applyFill="1" applyBorder="1" applyAlignment="1">
      <alignment wrapText="1"/>
    </xf>
    <xf numFmtId="165" fontId="12" fillId="10" borderId="2" xfId="2" applyNumberFormat="1" applyFont="1" applyFill="1" applyBorder="1" applyAlignment="1">
      <alignment vertical="center" wrapText="1"/>
    </xf>
    <xf numFmtId="165" fontId="19" fillId="11" borderId="2" xfId="2" applyNumberFormat="1" applyFont="1" applyFill="1" applyBorder="1" applyAlignment="1">
      <alignment vertical="center" wrapText="1"/>
    </xf>
    <xf numFmtId="165" fontId="1" fillId="5" borderId="16" xfId="2" applyNumberFormat="1" applyFont="1" applyFill="1" applyBorder="1" applyAlignment="1" applyProtection="1">
      <alignment wrapText="1"/>
      <protection locked="0"/>
    </xf>
    <xf numFmtId="165" fontId="1" fillId="5" borderId="26" xfId="2" applyNumberFormat="1" applyFont="1" applyFill="1" applyBorder="1" applyAlignment="1" applyProtection="1">
      <alignment wrapText="1"/>
      <protection locked="0"/>
    </xf>
    <xf numFmtId="165" fontId="1" fillId="5" borderId="29" xfId="2" applyNumberFormat="1" applyFont="1" applyFill="1" applyBorder="1" applyAlignment="1" applyProtection="1">
      <alignment wrapText="1"/>
      <protection locked="0"/>
    </xf>
    <xf numFmtId="165" fontId="1" fillId="12" borderId="27" xfId="2" applyNumberFormat="1" applyFont="1" applyFill="1" applyBorder="1" applyAlignment="1" applyProtection="1">
      <alignment wrapText="1"/>
      <protection locked="0"/>
    </xf>
    <xf numFmtId="165" fontId="1" fillId="12" borderId="28" xfId="2" applyNumberFormat="1" applyFont="1" applyFill="1" applyBorder="1" applyAlignment="1" applyProtection="1">
      <alignment wrapText="1"/>
      <protection locked="0"/>
    </xf>
    <xf numFmtId="165" fontId="1" fillId="3" borderId="27" xfId="2" applyNumberFormat="1" applyFont="1" applyFill="1" applyBorder="1" applyAlignment="1" applyProtection="1">
      <alignment wrapText="1"/>
      <protection locked="0"/>
    </xf>
    <xf numFmtId="165" fontId="1" fillId="12" borderId="37" xfId="2" applyNumberFormat="1" applyFont="1" applyFill="1" applyBorder="1" applyAlignment="1" applyProtection="1">
      <alignment wrapText="1"/>
      <protection locked="0"/>
    </xf>
    <xf numFmtId="0" fontId="0" fillId="2" borderId="38" xfId="0" applyFill="1" applyBorder="1"/>
    <xf numFmtId="165" fontId="1" fillId="10" borderId="33" xfId="2" applyNumberFormat="1" applyFont="1" applyFill="1" applyBorder="1" applyAlignment="1">
      <alignment wrapText="1"/>
    </xf>
    <xf numFmtId="0" fontId="4" fillId="2" borderId="0" xfId="0" applyFont="1" applyFill="1" applyAlignment="1">
      <alignment horizontal="center" vertical="center"/>
    </xf>
    <xf numFmtId="0" fontId="15" fillId="8" borderId="4" xfId="3" applyFont="1" applyFill="1" applyBorder="1" applyAlignment="1">
      <alignment horizontal="center" vertical="center" wrapText="1"/>
    </xf>
    <xf numFmtId="0" fontId="16" fillId="8" borderId="4" xfId="3" applyFont="1" applyFill="1" applyBorder="1" applyAlignment="1">
      <alignment horizontal="center" vertical="center" wrapText="1"/>
    </xf>
    <xf numFmtId="0" fontId="13" fillId="8" borderId="4" xfId="3" applyFont="1" applyFill="1" applyBorder="1" applyAlignment="1">
      <alignment horizontal="center" vertical="center" wrapText="1"/>
    </xf>
    <xf numFmtId="0" fontId="14" fillId="8" borderId="4" xfId="3" applyFont="1" applyFill="1" applyBorder="1" applyAlignment="1">
      <alignment horizontal="center" vertical="center" wrapText="1"/>
    </xf>
    <xf numFmtId="165" fontId="1" fillId="5" borderId="1" xfId="2" applyNumberFormat="1" applyFont="1" applyFill="1" applyBorder="1" applyAlignment="1" applyProtection="1">
      <alignment horizontal="center" wrapText="1"/>
      <protection locked="0"/>
    </xf>
    <xf numFmtId="0" fontId="11" fillId="9" borderId="10" xfId="0" applyFont="1" applyFill="1" applyBorder="1" applyAlignment="1">
      <alignment horizontal="center"/>
    </xf>
    <xf numFmtId="0" fontId="14" fillId="8" borderId="4" xfId="3" applyFont="1" applyFill="1" applyBorder="1" applyAlignment="1">
      <alignment horizontal="center" vertical="center" wrapText="1"/>
    </xf>
    <xf numFmtId="0" fontId="11" fillId="9" borderId="11" xfId="0" applyFont="1" applyFill="1" applyBorder="1" applyAlignment="1">
      <alignment horizontal="center"/>
    </xf>
    <xf numFmtId="0" fontId="15" fillId="8" borderId="4" xfId="3" applyFont="1" applyFill="1" applyBorder="1" applyAlignment="1">
      <alignment horizontal="center" vertical="center" wrapText="1"/>
    </xf>
    <xf numFmtId="0" fontId="16" fillId="8" borderId="4" xfId="3" applyFont="1" applyFill="1" applyBorder="1" applyAlignment="1">
      <alignment horizontal="center" vertical="center" wrapText="1"/>
    </xf>
    <xf numFmtId="0" fontId="13" fillId="8" borderId="4" xfId="3" applyFont="1" applyFill="1" applyBorder="1" applyAlignment="1">
      <alignment horizontal="center" vertical="center" wrapText="1"/>
    </xf>
    <xf numFmtId="0" fontId="11" fillId="0" borderId="3" xfId="0" applyFont="1" applyFill="1" applyBorder="1"/>
    <xf numFmtId="0" fontId="5" fillId="9" borderId="17" xfId="0" applyFont="1" applyFill="1" applyBorder="1" applyAlignment="1">
      <alignment horizontal="center" vertical="center" wrapText="1"/>
    </xf>
    <xf numFmtId="165" fontId="3" fillId="9" borderId="8" xfId="2" applyNumberFormat="1" applyFont="1" applyFill="1" applyBorder="1" applyAlignment="1" applyProtection="1">
      <alignment horizontal="center" wrapText="1"/>
      <protection locked="0"/>
    </xf>
    <xf numFmtId="165" fontId="16" fillId="9" borderId="8" xfId="2" applyNumberFormat="1" applyFont="1" applyFill="1" applyBorder="1" applyAlignment="1" applyProtection="1">
      <alignment horizontal="center" wrapText="1"/>
      <protection locked="0"/>
    </xf>
    <xf numFmtId="0" fontId="0" fillId="9" borderId="12" xfId="0" applyFill="1" applyBorder="1"/>
    <xf numFmtId="0" fontId="0" fillId="2" borderId="6" xfId="0" applyFill="1" applyBorder="1" applyAlignment="1"/>
    <xf numFmtId="0" fontId="0" fillId="2" borderId="7" xfId="0" applyFill="1" applyBorder="1" applyAlignment="1"/>
    <xf numFmtId="0" fontId="0" fillId="2" borderId="43" xfId="0" applyFill="1" applyBorder="1" applyAlignment="1"/>
    <xf numFmtId="0" fontId="0" fillId="2" borderId="19" xfId="0" applyFill="1" applyBorder="1" applyAlignment="1"/>
    <xf numFmtId="165" fontId="1" fillId="5" borderId="44" xfId="2" applyNumberFormat="1" applyFont="1" applyFill="1" applyBorder="1" applyAlignment="1" applyProtection="1">
      <alignment wrapText="1"/>
      <protection locked="0"/>
    </xf>
    <xf numFmtId="165" fontId="1" fillId="5" borderId="45" xfId="2" applyNumberFormat="1" applyFont="1" applyFill="1" applyBorder="1" applyAlignment="1" applyProtection="1">
      <alignment wrapText="1"/>
      <protection locked="0"/>
    </xf>
    <xf numFmtId="0" fontId="0" fillId="2" borderId="46" xfId="0" applyFill="1" applyBorder="1" applyAlignment="1"/>
    <xf numFmtId="165" fontId="1" fillId="5" borderId="47" xfId="2" applyNumberFormat="1" applyFont="1" applyFill="1" applyBorder="1" applyAlignment="1" applyProtection="1">
      <alignment wrapText="1"/>
      <protection locked="0"/>
    </xf>
    <xf numFmtId="0" fontId="0" fillId="2" borderId="48" xfId="0" applyFill="1" applyBorder="1"/>
    <xf numFmtId="0" fontId="0" fillId="2" borderId="49" xfId="0" applyFill="1" applyBorder="1"/>
    <xf numFmtId="0" fontId="0" fillId="2" borderId="46" xfId="0" applyFill="1" applyBorder="1"/>
    <xf numFmtId="0" fontId="0" fillId="2" borderId="50" xfId="0" applyFill="1" applyBorder="1" applyAlignment="1"/>
    <xf numFmtId="0" fontId="0" fillId="2" borderId="51" xfId="0" applyFill="1" applyBorder="1" applyAlignment="1"/>
    <xf numFmtId="165" fontId="16" fillId="9" borderId="0" xfId="2" applyNumberFormat="1" applyFont="1" applyFill="1" applyBorder="1" applyAlignment="1">
      <alignment horizontal="center" wrapText="1"/>
    </xf>
    <xf numFmtId="0" fontId="11" fillId="9" borderId="0" xfId="0" applyFont="1" applyFill="1" applyBorder="1" applyAlignment="1">
      <alignment horizontal="center"/>
    </xf>
    <xf numFmtId="0" fontId="5" fillId="2" borderId="18" xfId="0" applyFont="1" applyFill="1" applyBorder="1" applyAlignment="1">
      <alignment horizontal="center" vertical="center" wrapText="1"/>
    </xf>
    <xf numFmtId="0" fontId="7" fillId="0" borderId="9" xfId="0" applyFont="1" applyBorder="1" applyAlignment="1">
      <alignment horizontal="center" vertical="center" wrapText="1"/>
    </xf>
    <xf numFmtId="0" fontId="0" fillId="9" borderId="6" xfId="0" applyFill="1" applyBorder="1"/>
    <xf numFmtId="0" fontId="20" fillId="3" borderId="42" xfId="2" applyNumberFormat="1" applyFont="1" applyFill="1" applyBorder="1" applyAlignment="1" applyProtection="1">
      <alignment horizontal="center" wrapText="1"/>
      <protection locked="0"/>
    </xf>
    <xf numFmtId="0" fontId="11" fillId="2" borderId="10" xfId="0" applyFont="1" applyFill="1" applyBorder="1"/>
    <xf numFmtId="0" fontId="11" fillId="2" borderId="39" xfId="0" applyFont="1" applyFill="1" applyBorder="1"/>
    <xf numFmtId="0" fontId="0" fillId="2" borderId="40" xfId="0" applyFill="1" applyBorder="1"/>
    <xf numFmtId="0" fontId="11" fillId="2" borderId="10" xfId="0" applyFont="1" applyFill="1" applyBorder="1" applyAlignment="1">
      <alignment horizontal="left"/>
    </xf>
    <xf numFmtId="0" fontId="11" fillId="2" borderId="11" xfId="0" applyFont="1" applyFill="1" applyBorder="1" applyAlignment="1">
      <alignment horizontal="left"/>
    </xf>
    <xf numFmtId="0" fontId="11" fillId="9" borderId="10" xfId="0" applyFont="1" applyFill="1" applyBorder="1" applyAlignment="1">
      <alignment horizontal="center"/>
    </xf>
    <xf numFmtId="0" fontId="11" fillId="9" borderId="11" xfId="0" applyFont="1" applyFill="1" applyBorder="1" applyAlignment="1">
      <alignment horizontal="center"/>
    </xf>
    <xf numFmtId="165" fontId="1" fillId="5" borderId="1" xfId="2" applyNumberFormat="1" applyFont="1" applyFill="1" applyBorder="1" applyAlignment="1" applyProtection="1">
      <alignment horizontal="center" wrapText="1"/>
      <protection locked="0"/>
    </xf>
    <xf numFmtId="0" fontId="16" fillId="8" borderId="4" xfId="3" applyFont="1" applyFill="1" applyBorder="1" applyAlignment="1">
      <alignment horizontal="center" vertical="center" wrapText="1"/>
    </xf>
    <xf numFmtId="0" fontId="15" fillId="8" borderId="4" xfId="3" applyFont="1" applyFill="1" applyBorder="1" applyAlignment="1">
      <alignment horizontal="center" vertical="center" wrapText="1"/>
    </xf>
    <xf numFmtId="0" fontId="14" fillId="8" borderId="4" xfId="3" applyFont="1" applyFill="1" applyBorder="1" applyAlignment="1">
      <alignment horizontal="center" vertical="center" wrapText="1"/>
    </xf>
    <xf numFmtId="0" fontId="13" fillId="8" borderId="4" xfId="3" applyFont="1" applyFill="1" applyBorder="1" applyAlignment="1">
      <alignment horizontal="center" vertical="center" wrapText="1"/>
    </xf>
    <xf numFmtId="0" fontId="11" fillId="2" borderId="56" xfId="0" applyFont="1" applyFill="1" applyBorder="1"/>
    <xf numFmtId="0" fontId="0" fillId="2" borderId="57" xfId="0" applyFill="1" applyBorder="1"/>
    <xf numFmtId="0" fontId="0" fillId="2" borderId="58" xfId="0" applyFill="1" applyBorder="1"/>
    <xf numFmtId="0" fontId="7" fillId="2" borderId="32" xfId="0" applyFont="1" applyFill="1" applyBorder="1" applyAlignment="1">
      <alignment horizontal="center" vertical="center" wrapText="1"/>
    </xf>
    <xf numFmtId="165" fontId="1" fillId="3" borderId="44" xfId="2" applyNumberFormat="1" applyFont="1" applyFill="1" applyBorder="1" applyAlignment="1" applyProtection="1">
      <alignment wrapText="1"/>
      <protection locked="0"/>
    </xf>
    <xf numFmtId="165" fontId="1" fillId="3" borderId="45" xfId="2" applyNumberFormat="1" applyFont="1" applyFill="1" applyBorder="1" applyAlignment="1" applyProtection="1">
      <alignment wrapText="1"/>
      <protection locked="0"/>
    </xf>
    <xf numFmtId="165" fontId="1" fillId="3" borderId="26" xfId="2" applyNumberFormat="1" applyFont="1" applyFill="1" applyBorder="1" applyAlignment="1" applyProtection="1">
      <alignment wrapText="1"/>
      <protection locked="0"/>
    </xf>
    <xf numFmtId="165" fontId="1" fillId="3" borderId="29" xfId="2" applyNumberFormat="1" applyFont="1" applyFill="1" applyBorder="1" applyAlignment="1" applyProtection="1">
      <alignment wrapText="1"/>
      <protection locked="0"/>
    </xf>
    <xf numFmtId="165" fontId="1" fillId="3" borderId="47" xfId="2" applyNumberFormat="1" applyFont="1" applyFill="1" applyBorder="1" applyAlignment="1" applyProtection="1">
      <alignment wrapText="1"/>
      <protection locked="0"/>
    </xf>
    <xf numFmtId="165" fontId="1" fillId="3" borderId="16" xfId="2" applyNumberFormat="1" applyFont="1" applyFill="1" applyBorder="1" applyAlignment="1" applyProtection="1">
      <alignment wrapText="1"/>
      <protection locked="0"/>
    </xf>
    <xf numFmtId="165" fontId="1" fillId="3" borderId="1" xfId="2" applyNumberFormat="1" applyFont="1" applyFill="1" applyBorder="1" applyAlignment="1" applyProtection="1">
      <alignment horizontal="center" wrapText="1"/>
      <protection locked="0"/>
    </xf>
    <xf numFmtId="0" fontId="7" fillId="2" borderId="0" xfId="0" applyFont="1" applyFill="1" applyBorder="1" applyAlignment="1">
      <alignment horizontal="center" vertical="center" wrapText="1"/>
    </xf>
    <xf numFmtId="165" fontId="1" fillId="3" borderId="66" xfId="2" applyNumberFormat="1" applyFont="1" applyFill="1" applyBorder="1" applyAlignment="1" applyProtection="1">
      <alignment wrapText="1"/>
      <protection locked="0"/>
    </xf>
    <xf numFmtId="165" fontId="1" fillId="3" borderId="67" xfId="2" applyNumberFormat="1" applyFont="1" applyFill="1" applyBorder="1" applyAlignment="1" applyProtection="1">
      <alignment wrapText="1"/>
      <protection locked="0"/>
    </xf>
    <xf numFmtId="165" fontId="1" fillId="3" borderId="68" xfId="2" applyNumberFormat="1" applyFont="1" applyFill="1" applyBorder="1" applyAlignment="1" applyProtection="1">
      <alignment wrapText="1"/>
      <protection locked="0"/>
    </xf>
    <xf numFmtId="165" fontId="1" fillId="2" borderId="7" xfId="2" applyNumberFormat="1" applyFont="1" applyFill="1" applyBorder="1" applyAlignment="1">
      <alignment wrapText="1"/>
    </xf>
    <xf numFmtId="165" fontId="1" fillId="2" borderId="14" xfId="2" applyNumberFormat="1" applyFont="1" applyFill="1" applyBorder="1" applyAlignment="1">
      <alignment wrapText="1"/>
    </xf>
    <xf numFmtId="165" fontId="1" fillId="3" borderId="28" xfId="2" applyNumberFormat="1" applyFont="1" applyFill="1" applyBorder="1" applyAlignment="1" applyProtection="1">
      <alignment wrapText="1"/>
      <protection locked="0"/>
    </xf>
    <xf numFmtId="165" fontId="1" fillId="2" borderId="70" xfId="2" applyNumberFormat="1" applyFont="1" applyFill="1" applyBorder="1" applyAlignment="1">
      <alignment wrapText="1"/>
    </xf>
    <xf numFmtId="0" fontId="0" fillId="2" borderId="69" xfId="0" applyFill="1" applyBorder="1"/>
    <xf numFmtId="165" fontId="1" fillId="2" borderId="71" xfId="2" applyNumberFormat="1" applyFont="1" applyFill="1" applyBorder="1" applyAlignment="1">
      <alignment wrapText="1"/>
    </xf>
    <xf numFmtId="165" fontId="1" fillId="12" borderId="72" xfId="2" applyNumberFormat="1" applyFont="1" applyFill="1" applyBorder="1" applyAlignment="1" applyProtection="1">
      <alignment wrapText="1"/>
      <protection locked="0"/>
    </xf>
    <xf numFmtId="0" fontId="0" fillId="2" borderId="73" xfId="0" applyFill="1" applyBorder="1"/>
    <xf numFmtId="165" fontId="1" fillId="3" borderId="74" xfId="2" applyNumberFormat="1" applyFont="1" applyFill="1" applyBorder="1" applyAlignment="1" applyProtection="1">
      <alignment wrapText="1"/>
      <protection locked="0"/>
    </xf>
    <xf numFmtId="165" fontId="1" fillId="2" borderId="76" xfId="2" applyNumberFormat="1" applyFont="1" applyFill="1" applyBorder="1" applyAlignment="1">
      <alignment wrapText="1"/>
    </xf>
    <xf numFmtId="0" fontId="0" fillId="2" borderId="75" xfId="0" applyFill="1" applyBorder="1"/>
    <xf numFmtId="165" fontId="1" fillId="3" borderId="77" xfId="2" applyNumberFormat="1" applyFont="1" applyFill="1" applyBorder="1" applyAlignment="1" applyProtection="1">
      <alignment wrapText="1"/>
      <protection locked="0"/>
    </xf>
    <xf numFmtId="0" fontId="0" fillId="2" borderId="78" xfId="0" applyFill="1" applyBorder="1"/>
    <xf numFmtId="0" fontId="0" fillId="2" borderId="47" xfId="0" applyFill="1" applyBorder="1"/>
    <xf numFmtId="165" fontId="1" fillId="2" borderId="79" xfId="2" applyNumberFormat="1" applyFont="1" applyFill="1" applyBorder="1" applyAlignment="1">
      <alignment wrapText="1"/>
    </xf>
    <xf numFmtId="0" fontId="0" fillId="2" borderId="80" xfId="0" applyFill="1" applyBorder="1"/>
    <xf numFmtId="165" fontId="1" fillId="2" borderId="81" xfId="2" applyNumberFormat="1" applyFont="1" applyFill="1" applyBorder="1" applyAlignment="1">
      <alignment wrapText="1"/>
    </xf>
    <xf numFmtId="165" fontId="1" fillId="2" borderId="83" xfId="2" applyNumberFormat="1" applyFont="1" applyFill="1" applyBorder="1" applyAlignment="1">
      <alignment wrapText="1"/>
    </xf>
    <xf numFmtId="0" fontId="0" fillId="2" borderId="82" xfId="0" applyFill="1" applyBorder="1"/>
    <xf numFmtId="165" fontId="3" fillId="3" borderId="22" xfId="2" applyNumberFormat="1" applyFont="1" applyFill="1" applyBorder="1" applyAlignment="1" applyProtection="1">
      <alignment horizontal="center" wrapText="1"/>
      <protection locked="0"/>
    </xf>
    <xf numFmtId="165" fontId="3" fillId="3" borderId="1" xfId="2" applyNumberFormat="1" applyFont="1" applyFill="1" applyBorder="1" applyAlignment="1" applyProtection="1">
      <alignment horizontal="center" wrapText="1"/>
      <protection locked="0"/>
    </xf>
    <xf numFmtId="165" fontId="3" fillId="3" borderId="29" xfId="2" applyNumberFormat="1" applyFont="1" applyFill="1" applyBorder="1" applyAlignment="1" applyProtection="1">
      <alignment horizontal="center" wrapText="1"/>
      <protection locked="0"/>
    </xf>
    <xf numFmtId="0" fontId="0" fillId="2" borderId="17" xfId="0" applyFill="1" applyBorder="1" applyAlignment="1" applyProtection="1">
      <alignment horizontal="center"/>
      <protection locked="0"/>
    </xf>
    <xf numFmtId="0" fontId="0" fillId="2" borderId="18" xfId="0" applyFill="1" applyBorder="1" applyAlignment="1" applyProtection="1">
      <alignment horizontal="center"/>
      <protection locked="0"/>
    </xf>
    <xf numFmtId="0" fontId="0" fillId="2" borderId="19"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165" fontId="3" fillId="3" borderId="23" xfId="2" applyNumberFormat="1" applyFont="1" applyFill="1" applyBorder="1" applyAlignment="1" applyProtection="1">
      <alignment horizontal="center" wrapText="1"/>
      <protection locked="0"/>
    </xf>
    <xf numFmtId="165" fontId="3" fillId="3" borderId="25" xfId="2" applyNumberFormat="1" applyFont="1" applyFill="1" applyBorder="1" applyAlignment="1" applyProtection="1">
      <alignment horizontal="center" wrapText="1"/>
      <protection locked="0"/>
    </xf>
    <xf numFmtId="165" fontId="3" fillId="3" borderId="53" xfId="2" applyNumberFormat="1" applyFont="1" applyFill="1" applyBorder="1" applyAlignment="1" applyProtection="1">
      <alignment horizontal="center" wrapText="1"/>
      <protection locked="0"/>
    </xf>
    <xf numFmtId="165" fontId="16" fillId="3" borderId="55" xfId="2" applyNumberFormat="1" applyFont="1" applyFill="1" applyBorder="1" applyAlignment="1" applyProtection="1">
      <alignment horizontal="center" wrapText="1"/>
      <protection locked="0"/>
    </xf>
    <xf numFmtId="165" fontId="16" fillId="3" borderId="40" xfId="2" applyNumberFormat="1" applyFont="1" applyFill="1" applyBorder="1" applyAlignment="1" applyProtection="1">
      <alignment horizontal="center" wrapText="1"/>
      <protection locked="0"/>
    </xf>
    <xf numFmtId="165" fontId="16" fillId="3" borderId="41" xfId="2" applyNumberFormat="1" applyFont="1" applyFill="1" applyBorder="1" applyAlignment="1" applyProtection="1">
      <alignment horizontal="center" wrapText="1"/>
      <protection locked="0"/>
    </xf>
    <xf numFmtId="44" fontId="16" fillId="3" borderId="54" xfId="1" applyFont="1" applyFill="1" applyBorder="1" applyAlignment="1" applyProtection="1">
      <alignment horizontal="center" wrapText="1"/>
      <protection locked="0"/>
    </xf>
    <xf numFmtId="44" fontId="16" fillId="3" borderId="11" xfId="1" applyFont="1" applyFill="1" applyBorder="1" applyAlignment="1" applyProtection="1">
      <alignment horizontal="center" wrapText="1"/>
      <protection locked="0"/>
    </xf>
    <xf numFmtId="44" fontId="16" fillId="3" borderId="12" xfId="1" applyFont="1" applyFill="1" applyBorder="1" applyAlignment="1" applyProtection="1">
      <alignment horizontal="center" wrapText="1"/>
      <protection locked="0"/>
    </xf>
    <xf numFmtId="165" fontId="20" fillId="3" borderId="3" xfId="2" applyNumberFormat="1" applyFont="1" applyFill="1" applyBorder="1" applyAlignment="1" applyProtection="1">
      <alignment horizontal="center" wrapText="1"/>
      <protection locked="0"/>
    </xf>
    <xf numFmtId="165" fontId="20" fillId="3" borderId="4" xfId="2" applyNumberFormat="1" applyFont="1" applyFill="1" applyBorder="1" applyAlignment="1" applyProtection="1">
      <alignment horizontal="center" wrapText="1"/>
      <protection locked="0"/>
    </xf>
    <xf numFmtId="0" fontId="11" fillId="9" borderId="17" xfId="0" applyFont="1" applyFill="1" applyBorder="1" applyAlignment="1">
      <alignment horizontal="center"/>
    </xf>
    <xf numFmtId="0" fontId="11" fillId="9" borderId="18" xfId="0" applyFont="1" applyFill="1" applyBorder="1" applyAlignment="1">
      <alignment horizontal="center"/>
    </xf>
    <xf numFmtId="0" fontId="11" fillId="9" borderId="10" xfId="0" applyFont="1" applyFill="1" applyBorder="1" applyAlignment="1">
      <alignment horizontal="center"/>
    </xf>
    <xf numFmtId="0" fontId="11" fillId="9" borderId="11" xfId="0" applyFont="1" applyFill="1" applyBorder="1" applyAlignment="1">
      <alignment horizont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1" fillId="2" borderId="17" xfId="0" applyFont="1" applyFill="1" applyBorder="1" applyAlignment="1">
      <alignment horizontal="left"/>
    </xf>
    <xf numFmtId="0" fontId="11" fillId="2" borderId="18" xfId="0" applyFont="1" applyFill="1" applyBorder="1" applyAlignment="1">
      <alignment horizontal="left"/>
    </xf>
    <xf numFmtId="165" fontId="3" fillId="3" borderId="21" xfId="2" applyNumberFormat="1" applyFont="1" applyFill="1" applyBorder="1" applyAlignment="1" applyProtection="1">
      <alignment horizontal="center" wrapText="1"/>
      <protection locked="0"/>
    </xf>
    <xf numFmtId="165" fontId="3" fillId="3" borderId="24" xfId="2" applyNumberFormat="1" applyFont="1" applyFill="1" applyBorder="1" applyAlignment="1" applyProtection="1">
      <alignment horizontal="center" wrapText="1"/>
      <protection locked="0"/>
    </xf>
    <xf numFmtId="165" fontId="3" fillId="3" borderId="52" xfId="2" applyNumberFormat="1" applyFont="1" applyFill="1" applyBorder="1" applyAlignment="1" applyProtection="1">
      <alignment horizontal="center" wrapText="1"/>
      <protection locked="0"/>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5" fontId="6" fillId="2" borderId="39" xfId="2" applyNumberFormat="1" applyFont="1" applyFill="1" applyBorder="1" applyAlignment="1">
      <alignment horizontal="center" vertical="center" wrapText="1"/>
    </xf>
    <xf numFmtId="5" fontId="6" fillId="2" borderId="41" xfId="2" applyNumberFormat="1" applyFont="1" applyFill="1" applyBorder="1" applyAlignment="1">
      <alignment horizontal="center" vertical="center" wrapText="1"/>
    </xf>
    <xf numFmtId="0" fontId="16" fillId="2" borderId="17" xfId="0" applyFont="1" applyFill="1" applyBorder="1" applyAlignment="1">
      <alignment horizontal="left" vertical="top" wrapText="1"/>
    </xf>
    <xf numFmtId="0" fontId="16" fillId="2" borderId="18" xfId="0" applyFont="1" applyFill="1" applyBorder="1" applyAlignment="1">
      <alignment horizontal="left" vertical="top" wrapText="1"/>
    </xf>
    <xf numFmtId="0" fontId="16" fillId="2" borderId="19" xfId="0" applyFont="1" applyFill="1" applyBorder="1" applyAlignment="1">
      <alignment horizontal="left" vertical="top" wrapText="1"/>
    </xf>
    <xf numFmtId="0" fontId="16" fillId="2" borderId="10" xfId="0" applyFont="1" applyFill="1" applyBorder="1" applyAlignment="1">
      <alignment horizontal="left" vertical="top" wrapText="1"/>
    </xf>
    <xf numFmtId="0" fontId="16" fillId="2" borderId="11" xfId="0" applyFont="1" applyFill="1" applyBorder="1" applyAlignment="1">
      <alignment horizontal="left" vertical="top" wrapText="1"/>
    </xf>
    <xf numFmtId="0" fontId="16" fillId="2" borderId="12" xfId="0" applyFont="1" applyFill="1" applyBorder="1" applyAlignment="1">
      <alignment horizontal="left" vertical="top" wrapText="1"/>
    </xf>
    <xf numFmtId="0" fontId="11" fillId="2" borderId="34" xfId="0" applyFont="1" applyFill="1" applyBorder="1" applyAlignment="1">
      <alignment horizontal="left"/>
    </xf>
    <xf numFmtId="0" fontId="11" fillId="2" borderId="35" xfId="0" applyFont="1" applyFill="1" applyBorder="1" applyAlignment="1">
      <alignment horizontal="left"/>
    </xf>
    <xf numFmtId="0" fontId="11" fillId="2" borderId="36" xfId="0" applyFont="1" applyFill="1" applyBorder="1" applyAlignment="1">
      <alignment horizontal="left"/>
    </xf>
    <xf numFmtId="0" fontId="16" fillId="2" borderId="18" xfId="0" applyFont="1" applyFill="1" applyBorder="1" applyAlignment="1">
      <alignment horizontal="center" vertical="center" wrapText="1"/>
    </xf>
    <xf numFmtId="0" fontId="16" fillId="2" borderId="18"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9" fontId="6" fillId="2" borderId="10" xfId="4" applyFont="1" applyFill="1" applyBorder="1" applyAlignment="1">
      <alignment horizontal="center" vertical="center" wrapText="1"/>
    </xf>
    <xf numFmtId="9" fontId="6" fillId="2" borderId="12" xfId="4" applyFont="1" applyFill="1" applyBorder="1" applyAlignment="1">
      <alignment horizontal="center" vertical="center" wrapText="1"/>
    </xf>
    <xf numFmtId="0" fontId="14" fillId="8" borderId="3" xfId="3" applyFont="1" applyFill="1" applyBorder="1" applyAlignment="1">
      <alignment horizontal="center" vertical="center" wrapText="1"/>
    </xf>
    <xf numFmtId="0" fontId="14" fillId="8" borderId="4" xfId="3" applyFont="1" applyFill="1" applyBorder="1" applyAlignment="1">
      <alignment horizontal="center" vertical="center" wrapText="1"/>
    </xf>
    <xf numFmtId="0" fontId="14" fillId="8" borderId="5" xfId="3" applyFont="1" applyFill="1" applyBorder="1" applyAlignment="1">
      <alignment horizontal="center" vertical="center" wrapText="1"/>
    </xf>
    <xf numFmtId="0" fontId="0" fillId="2" borderId="0" xfId="0" applyFill="1" applyBorder="1" applyAlignment="1">
      <alignment horizontal="center"/>
    </xf>
    <xf numFmtId="0" fontId="11" fillId="2" borderId="34" xfId="0" applyFont="1" applyFill="1" applyBorder="1" applyAlignment="1">
      <alignment horizontal="left" vertical="top"/>
    </xf>
    <xf numFmtId="0" fontId="11" fillId="2" borderId="35" xfId="0" applyFont="1" applyFill="1" applyBorder="1" applyAlignment="1">
      <alignment horizontal="left" vertical="top"/>
    </xf>
    <xf numFmtId="0" fontId="11" fillId="2" borderId="36" xfId="0" applyFont="1" applyFill="1" applyBorder="1" applyAlignment="1">
      <alignment horizontal="left" vertical="top"/>
    </xf>
    <xf numFmtId="0" fontId="16" fillId="8" borderId="3" xfId="3" applyFont="1" applyFill="1" applyBorder="1" applyAlignment="1">
      <alignment horizontal="center" vertical="center" wrapText="1"/>
    </xf>
    <xf numFmtId="0" fontId="16" fillId="8" borderId="4" xfId="3" applyFont="1" applyFill="1" applyBorder="1" applyAlignment="1">
      <alignment horizontal="center" vertical="center" wrapText="1"/>
    </xf>
    <xf numFmtId="0" fontId="15" fillId="8" borderId="3" xfId="3" applyFont="1" applyFill="1" applyBorder="1" applyAlignment="1">
      <alignment horizontal="center" vertical="center" wrapText="1"/>
    </xf>
    <xf numFmtId="0" fontId="15" fillId="8" borderId="4" xfId="3" applyFont="1" applyFill="1" applyBorder="1" applyAlignment="1">
      <alignment horizontal="center" vertical="center" wrapText="1"/>
    </xf>
    <xf numFmtId="0" fontId="13" fillId="8" borderId="3" xfId="3" applyFont="1" applyFill="1" applyBorder="1" applyAlignment="1">
      <alignment horizontal="center" vertical="center" wrapText="1"/>
    </xf>
    <xf numFmtId="0" fontId="13" fillId="8" borderId="4" xfId="3" applyFont="1" applyFill="1" applyBorder="1" applyAlignment="1">
      <alignment horizontal="center" vertical="center" wrapText="1"/>
    </xf>
    <xf numFmtId="165" fontId="1" fillId="5" borderId="20" xfId="2" applyNumberFormat="1" applyFont="1" applyFill="1" applyBorder="1" applyAlignment="1" applyProtection="1">
      <alignment horizontal="center" wrapText="1"/>
      <protection locked="0"/>
    </xf>
    <xf numFmtId="165" fontId="1" fillId="5" borderId="1" xfId="2" applyNumberFormat="1" applyFont="1" applyFill="1" applyBorder="1" applyAlignment="1" applyProtection="1">
      <alignment horizontal="center" wrapText="1"/>
      <protection locked="0"/>
    </xf>
    <xf numFmtId="0" fontId="0" fillId="2" borderId="17" xfId="0" applyFill="1" applyBorder="1" applyAlignment="1" applyProtection="1">
      <alignment horizontal="left" vertical="top"/>
      <protection locked="0"/>
    </xf>
    <xf numFmtId="0" fontId="0" fillId="2" borderId="18" xfId="0" applyFill="1" applyBorder="1" applyAlignment="1" applyProtection="1">
      <alignment horizontal="left" vertical="top"/>
      <protection locked="0"/>
    </xf>
    <xf numFmtId="0" fontId="0" fillId="2" borderId="19"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0" fontId="0" fillId="2" borderId="12" xfId="0" applyFill="1" applyBorder="1" applyAlignment="1" applyProtection="1">
      <alignment horizontal="left" vertical="top"/>
      <protection locked="0"/>
    </xf>
    <xf numFmtId="14" fontId="3" fillId="3" borderId="23" xfId="2" applyNumberFormat="1" applyFont="1" applyFill="1" applyBorder="1" applyAlignment="1" applyProtection="1">
      <alignment horizontal="center" wrapText="1"/>
      <protection locked="0"/>
    </xf>
    <xf numFmtId="14" fontId="3" fillId="3" borderId="25" xfId="2" applyNumberFormat="1" applyFont="1" applyFill="1" applyBorder="1" applyAlignment="1" applyProtection="1">
      <alignment horizontal="center" wrapText="1"/>
      <protection locked="0"/>
    </xf>
    <xf numFmtId="14" fontId="3" fillId="3" borderId="53" xfId="2" applyNumberFormat="1" applyFont="1" applyFill="1" applyBorder="1" applyAlignment="1" applyProtection="1">
      <alignment horizontal="center" wrapText="1"/>
      <protection locked="0"/>
    </xf>
    <xf numFmtId="0" fontId="11" fillId="2" borderId="59" xfId="0" applyFont="1" applyFill="1" applyBorder="1" applyAlignment="1">
      <alignment horizontal="left"/>
    </xf>
    <xf numFmtId="0" fontId="11" fillId="2" borderId="8" xfId="0" applyFont="1" applyFill="1" applyBorder="1" applyAlignment="1">
      <alignment horizontal="left"/>
    </xf>
    <xf numFmtId="0" fontId="11" fillId="2" borderId="0" xfId="0" applyFont="1" applyFill="1" applyBorder="1" applyAlignment="1">
      <alignment horizontal="left"/>
    </xf>
    <xf numFmtId="0" fontId="11" fillId="2" borderId="14" xfId="0" applyFont="1" applyFill="1" applyBorder="1" applyAlignment="1">
      <alignment horizontal="left"/>
    </xf>
    <xf numFmtId="0" fontId="11" fillId="2" borderId="60" xfId="0" applyFont="1" applyFill="1" applyBorder="1" applyAlignment="1">
      <alignment horizontal="left"/>
    </xf>
    <xf numFmtId="0" fontId="11" fillId="2" borderId="61" xfId="0" applyFont="1" applyFill="1" applyBorder="1" applyAlignment="1">
      <alignment horizontal="left"/>
    </xf>
    <xf numFmtId="0" fontId="11" fillId="2" borderId="62" xfId="0" applyFont="1" applyFill="1" applyBorder="1" applyAlignment="1">
      <alignment horizontal="left"/>
    </xf>
    <xf numFmtId="165" fontId="1" fillId="3" borderId="20" xfId="2" applyNumberFormat="1" applyFont="1" applyFill="1" applyBorder="1" applyAlignment="1" applyProtection="1">
      <alignment horizontal="center" wrapText="1"/>
      <protection locked="0"/>
    </xf>
    <xf numFmtId="165" fontId="1" fillId="3" borderId="1" xfId="2" applyNumberFormat="1" applyFont="1" applyFill="1" applyBorder="1" applyAlignment="1" applyProtection="1">
      <alignment horizontal="center" wrapText="1"/>
      <protection locked="0"/>
    </xf>
    <xf numFmtId="0" fontId="11" fillId="2" borderId="56" xfId="0" applyFont="1" applyFill="1" applyBorder="1" applyAlignment="1">
      <alignment horizontal="left"/>
    </xf>
    <xf numFmtId="0" fontId="11" fillId="2" borderId="57" xfId="0" applyFont="1" applyFill="1" applyBorder="1" applyAlignment="1">
      <alignment horizontal="left"/>
    </xf>
    <xf numFmtId="0" fontId="11" fillId="2" borderId="58" xfId="0" applyFont="1" applyFill="1" applyBorder="1" applyAlignment="1">
      <alignment horizontal="left"/>
    </xf>
    <xf numFmtId="0" fontId="6" fillId="2" borderId="56"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64" xfId="0" applyFont="1" applyFill="1" applyBorder="1" applyAlignment="1">
      <alignment horizontal="center" vertical="center"/>
    </xf>
    <xf numFmtId="5" fontId="6" fillId="2" borderId="17" xfId="2" applyNumberFormat="1" applyFont="1" applyFill="1" applyBorder="1" applyAlignment="1">
      <alignment horizontal="center" vertical="center" wrapText="1"/>
    </xf>
    <xf numFmtId="5" fontId="6" fillId="2" borderId="19" xfId="2" applyNumberFormat="1" applyFont="1" applyFill="1" applyBorder="1" applyAlignment="1">
      <alignment horizontal="center" vertical="center" wrapText="1"/>
    </xf>
    <xf numFmtId="165" fontId="16" fillId="3" borderId="63" xfId="2" applyNumberFormat="1" applyFont="1" applyFill="1" applyBorder="1" applyAlignment="1" applyProtection="1">
      <alignment horizontal="center" wrapText="1"/>
      <protection locked="0"/>
    </xf>
    <xf numFmtId="165" fontId="16" fillId="3" borderId="57" xfId="2" applyNumberFormat="1" applyFont="1" applyFill="1" applyBorder="1" applyAlignment="1" applyProtection="1">
      <alignment horizontal="center" wrapText="1"/>
      <protection locked="0"/>
    </xf>
    <xf numFmtId="165" fontId="16" fillId="3" borderId="64" xfId="2" applyNumberFormat="1" applyFont="1" applyFill="1" applyBorder="1" applyAlignment="1" applyProtection="1">
      <alignment horizontal="center" wrapText="1"/>
      <protection locked="0"/>
    </xf>
    <xf numFmtId="9" fontId="6" fillId="2" borderId="60" xfId="4" applyFont="1" applyFill="1" applyBorder="1" applyAlignment="1">
      <alignment horizontal="center" vertical="center" wrapText="1"/>
    </xf>
    <xf numFmtId="9" fontId="6" fillId="2" borderId="65" xfId="4" applyFont="1" applyFill="1" applyBorder="1" applyAlignment="1">
      <alignment horizontal="center" vertical="center" wrapText="1"/>
    </xf>
  </cellXfs>
  <cellStyles count="5">
    <cellStyle name="Column Heading" xfId="3" xr:uid="{9A9B820B-F404-4842-B57E-2D420C3CB9CD}"/>
    <cellStyle name="Currency" xfId="1" builtinId="4"/>
    <cellStyle name="Currency 2" xfId="2" xr:uid="{9A0826C2-94D2-4E98-B67D-966D46A8FE64}"/>
    <cellStyle name="Normal" xfId="0" builtinId="0"/>
    <cellStyle name="Percent" xfId="4" builtinId="5"/>
  </cellStyles>
  <dxfs count="0"/>
  <tableStyles count="0" defaultTableStyle="TableStyleMedium2" defaultPivotStyle="PivotStyleLight16"/>
  <colors>
    <mruColors>
      <color rgb="FF006600"/>
      <color rgb="FFFF99CC"/>
      <color rgb="FF66FFFF"/>
      <color rgb="FFD806EE"/>
      <color rgb="FFCC99FF"/>
      <color rgb="FFE0DCCE"/>
      <color rgb="FF80331A"/>
      <color rgb="FF3B4E2A"/>
      <color rgb="FF074C55"/>
      <color rgb="FF7A94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498957</xdr:colOff>
      <xdr:row>5</xdr:row>
      <xdr:rowOff>52917</xdr:rowOff>
    </xdr:from>
    <xdr:to>
      <xdr:col>4</xdr:col>
      <xdr:colOff>471859</xdr:colOff>
      <xdr:row>9</xdr:row>
      <xdr:rowOff>54115</xdr:rowOff>
    </xdr:to>
    <xdr:sp macro="" textlink="">
      <xdr:nvSpPr>
        <xdr:cNvPr id="2" name="TextBox 1">
          <a:extLst>
            <a:ext uri="{FF2B5EF4-FFF2-40B4-BE49-F238E27FC236}">
              <a16:creationId xmlns:a16="http://schemas.microsoft.com/office/drawing/2014/main" id="{B2C02E3F-43E8-4927-984F-832573B01BDB}"/>
            </a:ext>
          </a:extLst>
        </xdr:cNvPr>
        <xdr:cNvSpPr txBox="1"/>
      </xdr:nvSpPr>
      <xdr:spPr>
        <a:xfrm>
          <a:off x="498957" y="1619250"/>
          <a:ext cx="2470569" cy="805532"/>
        </a:xfrm>
        <a:prstGeom prst="rect">
          <a:avLst/>
        </a:prstGeom>
        <a:ln w="38100">
          <a:solidFill>
            <a:schemeClr val="accent2">
              <a:lumMod val="40000"/>
              <a:lumOff val="6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NZ" sz="1100" b="0">
              <a:solidFill>
                <a:sysClr val="windowText" lastClr="000000"/>
              </a:solidFill>
            </a:rPr>
            <a:t>Enter the total amount of Department of Conservation Jobs for Nature funding received to date</a:t>
          </a:r>
          <a:r>
            <a:rPr lang="en-NZ" sz="1100" b="0" baseline="0">
              <a:solidFill>
                <a:sysClr val="windowText" lastClr="000000"/>
              </a:solidFill>
            </a:rPr>
            <a:t>. Co-funding should not be included</a:t>
          </a:r>
          <a:endParaRPr lang="en-NZ" sz="1100" b="0">
            <a:solidFill>
              <a:sysClr val="windowText" lastClr="000000"/>
            </a:solidFill>
          </a:endParaRPr>
        </a:p>
      </xdr:txBody>
    </xdr:sp>
    <xdr:clientData/>
  </xdr:twoCellAnchor>
  <xdr:twoCellAnchor>
    <xdr:from>
      <xdr:col>0</xdr:col>
      <xdr:colOff>495493</xdr:colOff>
      <xdr:row>9</xdr:row>
      <xdr:rowOff>67969</xdr:rowOff>
    </xdr:from>
    <xdr:to>
      <xdr:col>4</xdr:col>
      <xdr:colOff>468395</xdr:colOff>
      <xdr:row>12</xdr:row>
      <xdr:rowOff>96409</xdr:rowOff>
    </xdr:to>
    <xdr:sp macro="" textlink="">
      <xdr:nvSpPr>
        <xdr:cNvPr id="3" name="TextBox 2">
          <a:extLst>
            <a:ext uri="{FF2B5EF4-FFF2-40B4-BE49-F238E27FC236}">
              <a16:creationId xmlns:a16="http://schemas.microsoft.com/office/drawing/2014/main" id="{8183F9E4-9C62-4D9D-BCFD-443519E00E7C}"/>
            </a:ext>
          </a:extLst>
        </xdr:cNvPr>
        <xdr:cNvSpPr txBox="1"/>
      </xdr:nvSpPr>
      <xdr:spPr>
        <a:xfrm>
          <a:off x="495493" y="2438636"/>
          <a:ext cx="2470569" cy="621106"/>
        </a:xfrm>
        <a:prstGeom prst="rect">
          <a:avLst/>
        </a:prstGeom>
        <a:ln w="38100">
          <a:solidFill>
            <a:srgbClr val="00B0F0"/>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NZ" sz="1100" b="0">
              <a:solidFill>
                <a:sysClr val="windowText" lastClr="000000"/>
              </a:solidFill>
            </a:rPr>
            <a:t>Enter the value of the last Department</a:t>
          </a:r>
          <a:r>
            <a:rPr lang="en-NZ" sz="1100" b="0" baseline="0">
              <a:solidFill>
                <a:sysClr val="windowText" lastClr="000000"/>
              </a:solidFill>
            </a:rPr>
            <a:t> of Conservation Jobs for Nature payment received</a:t>
          </a:r>
          <a:endParaRPr lang="en-NZ" sz="1100" b="0">
            <a:solidFill>
              <a:sysClr val="windowText" lastClr="000000"/>
            </a:solidFill>
          </a:endParaRPr>
        </a:p>
      </xdr:txBody>
    </xdr:sp>
    <xdr:clientData/>
  </xdr:twoCellAnchor>
  <xdr:twoCellAnchor>
    <xdr:from>
      <xdr:col>0</xdr:col>
      <xdr:colOff>498956</xdr:colOff>
      <xdr:row>14</xdr:row>
      <xdr:rowOff>44235</xdr:rowOff>
    </xdr:from>
    <xdr:to>
      <xdr:col>4</xdr:col>
      <xdr:colOff>436107</xdr:colOff>
      <xdr:row>16</xdr:row>
      <xdr:rowOff>121846</xdr:rowOff>
    </xdr:to>
    <xdr:sp macro="" textlink="">
      <xdr:nvSpPr>
        <xdr:cNvPr id="4" name="TextBox 3">
          <a:extLst>
            <a:ext uri="{FF2B5EF4-FFF2-40B4-BE49-F238E27FC236}">
              <a16:creationId xmlns:a16="http://schemas.microsoft.com/office/drawing/2014/main" id="{4B358317-3F73-4010-93A6-36E276D8432C}"/>
            </a:ext>
          </a:extLst>
        </xdr:cNvPr>
        <xdr:cNvSpPr txBox="1"/>
      </xdr:nvSpPr>
      <xdr:spPr>
        <a:xfrm>
          <a:off x="498956" y="3409735"/>
          <a:ext cx="2434818" cy="511528"/>
        </a:xfrm>
        <a:prstGeom prst="rect">
          <a:avLst/>
        </a:prstGeom>
        <a:ln w="38100">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NZ" sz="1100" b="0">
              <a:solidFill>
                <a:sysClr val="windowText" lastClr="000000"/>
              </a:solidFill>
            </a:rPr>
            <a:t>Select</a:t>
          </a:r>
          <a:r>
            <a:rPr lang="en-NZ" sz="1100" b="0" baseline="0">
              <a:solidFill>
                <a:sysClr val="windowText" lastClr="000000"/>
              </a:solidFill>
            </a:rPr>
            <a:t> Month and Year for the period you are filling this report in for. </a:t>
          </a:r>
          <a:endParaRPr lang="en-NZ" sz="1100" b="0">
            <a:solidFill>
              <a:sysClr val="windowText" lastClr="000000"/>
            </a:solidFill>
          </a:endParaRPr>
        </a:p>
      </xdr:txBody>
    </xdr:sp>
    <xdr:clientData/>
  </xdr:twoCellAnchor>
  <xdr:twoCellAnchor>
    <xdr:from>
      <xdr:col>0</xdr:col>
      <xdr:colOff>486833</xdr:colOff>
      <xdr:row>17</xdr:row>
      <xdr:rowOff>161272</xdr:rowOff>
    </xdr:from>
    <xdr:to>
      <xdr:col>4</xdr:col>
      <xdr:colOff>423984</xdr:colOff>
      <xdr:row>22</xdr:row>
      <xdr:rowOff>109537</xdr:rowOff>
    </xdr:to>
    <xdr:sp macro="" textlink="">
      <xdr:nvSpPr>
        <xdr:cNvPr id="5" name="TextBox 4">
          <a:extLst>
            <a:ext uri="{FF2B5EF4-FFF2-40B4-BE49-F238E27FC236}">
              <a16:creationId xmlns:a16="http://schemas.microsoft.com/office/drawing/2014/main" id="{103DACB0-28F1-458F-9D0D-243A6E0896BF}"/>
            </a:ext>
          </a:extLst>
        </xdr:cNvPr>
        <xdr:cNvSpPr txBox="1"/>
      </xdr:nvSpPr>
      <xdr:spPr>
        <a:xfrm>
          <a:off x="486833" y="4246439"/>
          <a:ext cx="2434818" cy="1175931"/>
        </a:xfrm>
        <a:prstGeom prst="rect">
          <a:avLst/>
        </a:prstGeom>
        <a:ln w="38100">
          <a:solidFill>
            <a:srgbClr val="D806EE"/>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NZ" sz="1100" b="0">
              <a:solidFill>
                <a:sysClr val="windowText" lastClr="000000"/>
              </a:solidFill>
            </a:rPr>
            <a:t>These cells are locked and formula</a:t>
          </a:r>
          <a:r>
            <a:rPr lang="en-NZ" sz="1100" b="0" baseline="0">
              <a:solidFill>
                <a:sysClr val="windowText" lastClr="000000"/>
              </a:solidFill>
            </a:rPr>
            <a:t> driven and do not need to be filled in.  A calculation of funding surplus/deficit and the percentage. </a:t>
          </a:r>
        </a:p>
        <a:p>
          <a:r>
            <a:rPr lang="en-NZ" sz="1100" b="1" i="1" baseline="0">
              <a:solidFill>
                <a:sysClr val="windowText" lastClr="000000"/>
              </a:solidFill>
            </a:rPr>
            <a:t>Life to date actuals less total DOC JFN funding paid to date.</a:t>
          </a:r>
        </a:p>
        <a:p>
          <a:endParaRPr lang="en-NZ" sz="1100" b="0">
            <a:solidFill>
              <a:sysClr val="windowText" lastClr="000000"/>
            </a:solidFill>
          </a:endParaRPr>
        </a:p>
      </xdr:txBody>
    </xdr:sp>
    <xdr:clientData/>
  </xdr:twoCellAnchor>
  <xdr:twoCellAnchor>
    <xdr:from>
      <xdr:col>15</xdr:col>
      <xdr:colOff>173195</xdr:colOff>
      <xdr:row>6</xdr:row>
      <xdr:rowOff>158749</xdr:rowOff>
    </xdr:from>
    <xdr:to>
      <xdr:col>19</xdr:col>
      <xdr:colOff>120601</xdr:colOff>
      <xdr:row>12</xdr:row>
      <xdr:rowOff>116194</xdr:rowOff>
    </xdr:to>
    <xdr:sp macro="" textlink="">
      <xdr:nvSpPr>
        <xdr:cNvPr id="12" name="TextBox 11">
          <a:extLst>
            <a:ext uri="{FF2B5EF4-FFF2-40B4-BE49-F238E27FC236}">
              <a16:creationId xmlns:a16="http://schemas.microsoft.com/office/drawing/2014/main" id="{5A25D0C3-A8B8-433E-9B0A-AF3C704A1EA2}"/>
            </a:ext>
          </a:extLst>
        </xdr:cNvPr>
        <xdr:cNvSpPr txBox="1"/>
      </xdr:nvSpPr>
      <xdr:spPr>
        <a:xfrm>
          <a:off x="11687862" y="2285999"/>
          <a:ext cx="4138406" cy="1153362"/>
        </a:xfrm>
        <a:prstGeom prst="rect">
          <a:avLst/>
        </a:prstGeom>
        <a:ln w="38100">
          <a:solidFill>
            <a:srgbClr val="FF99CC"/>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NZ" sz="1100" b="1"/>
            <a:t>Commentary:</a:t>
          </a:r>
        </a:p>
        <a:p>
          <a:r>
            <a:rPr lang="en-NZ" sz="1100" b="0"/>
            <a:t>Pleas</a:t>
          </a:r>
          <a:r>
            <a:rPr lang="en-NZ" sz="1100" b="0" baseline="0"/>
            <a:t>e provide narrative on spend, any discrepencies, reasons for underspend, how budget/planned spend is going, any variance between budget and actuals, capital expenditure, unexpected costs, challenges that you have faced financially (i.e. inflation, inability to lease vehicles etc.) </a:t>
          </a:r>
          <a:endParaRPr lang="en-NZ" sz="1100" b="0"/>
        </a:p>
      </xdr:txBody>
    </xdr:sp>
    <xdr:clientData/>
  </xdr:twoCellAnchor>
  <xdr:twoCellAnchor>
    <xdr:from>
      <xdr:col>23</xdr:col>
      <xdr:colOff>157716</xdr:colOff>
      <xdr:row>0</xdr:row>
      <xdr:rowOff>164357</xdr:rowOff>
    </xdr:from>
    <xdr:to>
      <xdr:col>31</xdr:col>
      <xdr:colOff>313731</xdr:colOff>
      <xdr:row>14</xdr:row>
      <xdr:rowOff>174916</xdr:rowOff>
    </xdr:to>
    <xdr:sp macro="" textlink="">
      <xdr:nvSpPr>
        <xdr:cNvPr id="13" name="TextBox 12">
          <a:extLst>
            <a:ext uri="{FF2B5EF4-FFF2-40B4-BE49-F238E27FC236}">
              <a16:creationId xmlns:a16="http://schemas.microsoft.com/office/drawing/2014/main" id="{805DA1F1-1412-4CE2-978C-671F809FAA4D}"/>
            </a:ext>
          </a:extLst>
        </xdr:cNvPr>
        <xdr:cNvSpPr txBox="1"/>
      </xdr:nvSpPr>
      <xdr:spPr>
        <a:xfrm>
          <a:off x="19916799" y="164357"/>
          <a:ext cx="5151349" cy="3735892"/>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Defintions</a:t>
          </a:r>
          <a:r>
            <a:rPr lang="en-NZ" sz="1100" b="1" baseline="0"/>
            <a:t>:</a:t>
          </a:r>
        </a:p>
        <a:p>
          <a:r>
            <a:rPr lang="en-NZ" sz="1100" b="1" baseline="0">
              <a:solidFill>
                <a:srgbClr val="FF0000"/>
              </a:solidFill>
            </a:rPr>
            <a:t>This spreadsheet should be populated with finance data from the DOC Jobs for Nature funding only (I.e. do not include co-funding from other sources, similarly do not include costs in the actuals that are funded from co-funding)</a:t>
          </a:r>
        </a:p>
        <a:p>
          <a:r>
            <a:rPr lang="en-NZ" sz="1100" b="1" baseline="0"/>
            <a:t>Quarterly: </a:t>
          </a:r>
          <a:r>
            <a:rPr lang="en-NZ" sz="1100" b="0" baseline="0"/>
            <a:t>Three month period. Generally finishing September, December, March and June (however this won't always be the case).</a:t>
          </a:r>
        </a:p>
        <a:p>
          <a:r>
            <a:rPr lang="en-NZ" sz="1100" b="1" baseline="0"/>
            <a:t>Next Quarter: </a:t>
          </a:r>
          <a:r>
            <a:rPr lang="en-NZ" sz="1100" b="0" baseline="0"/>
            <a:t>The next quarter you are operating from (E.g. if this is a September quarter report, the next quarter is December)</a:t>
          </a:r>
          <a:endParaRPr lang="en-NZ" sz="1100" b="1" baseline="0"/>
        </a:p>
        <a:p>
          <a:r>
            <a:rPr lang="en-NZ" sz="1100" b="1" baseline="0"/>
            <a:t>Life to Date: </a:t>
          </a:r>
          <a:r>
            <a:rPr lang="en-NZ" sz="1100" b="0" baseline="0"/>
            <a:t>The start date of the project until present </a:t>
          </a:r>
        </a:p>
        <a:p>
          <a:r>
            <a:rPr lang="en-NZ" sz="1100" b="1" baseline="0"/>
            <a:t>Operating Expenditure: </a:t>
          </a:r>
          <a:r>
            <a:rPr lang="en-NZ" sz="1100" b="0" baseline="0"/>
            <a:t>Costs that are essential for project operations, these costs are generally reoccuring in nature and do not have a capital component. Examples </a:t>
          </a:r>
          <a:r>
            <a:rPr lang="en-NZ" sz="1100" b="0" baseline="0">
              <a:solidFill>
                <a:sysClr val="windowText" lastClr="000000"/>
              </a:solidFill>
            </a:rPr>
            <a:t>include fuel, lease costs, salary and wages. </a:t>
          </a:r>
        </a:p>
        <a:p>
          <a:r>
            <a:rPr lang="en-NZ" sz="1100" b="0" baseline="0">
              <a:solidFill>
                <a:sysClr val="windowText" lastClr="000000"/>
              </a:solidFill>
            </a:rPr>
            <a:t>	1. Personnel related costs</a:t>
          </a:r>
        </a:p>
        <a:p>
          <a:r>
            <a:rPr lang="en-NZ" sz="1100" b="0" baseline="0">
              <a:solidFill>
                <a:sysClr val="windowText" lastClr="000000"/>
              </a:solidFill>
            </a:rPr>
            <a:t>	2. Field Operations related costs</a:t>
          </a:r>
        </a:p>
        <a:p>
          <a:r>
            <a:rPr lang="en-NZ" sz="1100" b="0" baseline="0">
              <a:solidFill>
                <a:sysClr val="windowText" lastClr="000000"/>
              </a:solidFill>
            </a:rPr>
            <a:t>	3. Other Project/programme related costs</a:t>
          </a:r>
          <a:endParaRPr lang="en-NZ" sz="1100" b="1" baseline="0">
            <a:solidFill>
              <a:sysClr val="windowText" lastClr="000000"/>
            </a:solidFill>
          </a:endParaRPr>
        </a:p>
        <a:p>
          <a:r>
            <a:rPr lang="en-NZ" sz="1100" b="1" baseline="0"/>
            <a:t>Capital Expenditure: </a:t>
          </a:r>
          <a:r>
            <a:rPr lang="en-NZ" sz="1100" b="0" baseline="0">
              <a:solidFill>
                <a:sysClr val="windowText" lastClr="000000"/>
              </a:solidFill>
            </a:rPr>
            <a:t>Costs incurred purchasing assets that have a longer term benefit. Generally these costs are one-off and include the costs to make the item available for use (e.g. registering a vehicle in New Zealand). These costs can also include staff time etc where the project has created a new asset, e.g. the builder that is building the hut. </a:t>
          </a:r>
          <a:r>
            <a:rPr lang="en-NZ" sz="1100" b="1" i="1" baseline="0">
              <a:solidFill>
                <a:sysClr val="windowText" lastClr="000000"/>
              </a:solidFill>
            </a:rPr>
            <a:t>If you are unsure if a cost is capital, please reach out to your Delivery Manager. </a:t>
          </a:r>
        </a:p>
      </xdr:txBody>
    </xdr:sp>
    <xdr:clientData/>
  </xdr:twoCellAnchor>
  <xdr:twoCellAnchor>
    <xdr:from>
      <xdr:col>0</xdr:col>
      <xdr:colOff>63500</xdr:colOff>
      <xdr:row>0</xdr:row>
      <xdr:rowOff>71227</xdr:rowOff>
    </xdr:from>
    <xdr:to>
      <xdr:col>12</xdr:col>
      <xdr:colOff>247849</xdr:colOff>
      <xdr:row>4</xdr:row>
      <xdr:rowOff>84666</xdr:rowOff>
    </xdr:to>
    <xdr:sp macro="" textlink="">
      <xdr:nvSpPr>
        <xdr:cNvPr id="14" name="TextBox 13">
          <a:extLst>
            <a:ext uri="{FF2B5EF4-FFF2-40B4-BE49-F238E27FC236}">
              <a16:creationId xmlns:a16="http://schemas.microsoft.com/office/drawing/2014/main" id="{E1FB02E3-8AAC-4AAB-AA4C-3569BB8411E4}"/>
            </a:ext>
          </a:extLst>
        </xdr:cNvPr>
        <xdr:cNvSpPr txBox="1"/>
      </xdr:nvSpPr>
      <xdr:spPr>
        <a:xfrm>
          <a:off x="63500" y="71227"/>
          <a:ext cx="9635266" cy="1505689"/>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baseline="0"/>
            <a:t>Updated quarterly finance report guidance - updated April 2022</a:t>
          </a:r>
        </a:p>
        <a:p>
          <a:r>
            <a:rPr lang="en-NZ" sz="1100" b="0" baseline="0"/>
            <a:t>This is a simplified and refined version of the previous finance report. The biggest changes being: </a:t>
          </a:r>
        </a:p>
        <a:p>
          <a:r>
            <a:rPr lang="en-NZ" sz="1100" b="0" baseline="0"/>
            <a:t>1. The addition of total DOC JFN funding received to date, a space to select the date for current reporting period, a formula to calculate funding surplus/deficit and the percentage under / over spent.</a:t>
          </a:r>
        </a:p>
        <a:p>
          <a:r>
            <a:rPr lang="en-NZ" sz="1100" b="0" baseline="0"/>
            <a:t>2. The removal of the next quarter monthly breakdown and any co-funding elements</a:t>
          </a:r>
        </a:p>
        <a:p>
          <a:r>
            <a:rPr lang="en-NZ" sz="1100" b="0" baseline="0"/>
            <a:t>3. Please attach all previously completed quarterly finance reports as a tab below and title them with what reporting period they were for (e.g. September, or July to September)</a:t>
          </a:r>
        </a:p>
        <a:p>
          <a:r>
            <a:rPr lang="en-NZ" sz="1100" b="1" i="1" baseline="0">
              <a:solidFill>
                <a:srgbClr val="FF0000"/>
              </a:solidFill>
            </a:rPr>
            <a:t>The finance report is now in 'protected form' - this means any cells that have formulas or do not require any input are locked</a:t>
          </a:r>
        </a:p>
      </xdr:txBody>
    </xdr:sp>
    <xdr:clientData/>
  </xdr:twoCellAnchor>
  <xdr:twoCellAnchor>
    <xdr:from>
      <xdr:col>6</xdr:col>
      <xdr:colOff>3854</xdr:colOff>
      <xdr:row>10</xdr:row>
      <xdr:rowOff>4202</xdr:rowOff>
    </xdr:from>
    <xdr:to>
      <xdr:col>12</xdr:col>
      <xdr:colOff>782176</xdr:colOff>
      <xdr:row>10</xdr:row>
      <xdr:rowOff>193207</xdr:rowOff>
    </xdr:to>
    <xdr:sp macro="" textlink="">
      <xdr:nvSpPr>
        <xdr:cNvPr id="15" name="Rectangle 14">
          <a:extLst>
            <a:ext uri="{FF2B5EF4-FFF2-40B4-BE49-F238E27FC236}">
              <a16:creationId xmlns:a16="http://schemas.microsoft.com/office/drawing/2014/main" id="{970FB262-11B3-44BF-94BD-047C5D69C461}"/>
            </a:ext>
          </a:extLst>
        </xdr:cNvPr>
        <xdr:cNvSpPr/>
      </xdr:nvSpPr>
      <xdr:spPr>
        <a:xfrm>
          <a:off x="3443437" y="2925202"/>
          <a:ext cx="6789656" cy="189005"/>
        </a:xfrm>
        <a:prstGeom prst="rect">
          <a:avLst/>
        </a:prstGeom>
        <a:noFill/>
        <a:ln w="38100">
          <a:solidFill>
            <a:schemeClr val="accent2">
              <a:lumMod val="40000"/>
              <a:lumOff val="6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n-NZ" sz="1100"/>
        </a:p>
      </xdr:txBody>
    </xdr:sp>
    <xdr:clientData/>
  </xdr:twoCellAnchor>
  <xdr:twoCellAnchor>
    <xdr:from>
      <xdr:col>5</xdr:col>
      <xdr:colOff>308846</xdr:colOff>
      <xdr:row>11</xdr:row>
      <xdr:rowOff>10584</xdr:rowOff>
    </xdr:from>
    <xdr:to>
      <xdr:col>13</xdr:col>
      <xdr:colOff>0</xdr:colOff>
      <xdr:row>12</xdr:row>
      <xdr:rowOff>10583</xdr:rowOff>
    </xdr:to>
    <xdr:sp macro="" textlink="">
      <xdr:nvSpPr>
        <xdr:cNvPr id="16" name="Rectangle 15">
          <a:extLst>
            <a:ext uri="{FF2B5EF4-FFF2-40B4-BE49-F238E27FC236}">
              <a16:creationId xmlns:a16="http://schemas.microsoft.com/office/drawing/2014/main" id="{E9D882CF-B84D-418C-84C3-33B04AA839A0}"/>
            </a:ext>
          </a:extLst>
        </xdr:cNvPr>
        <xdr:cNvSpPr/>
      </xdr:nvSpPr>
      <xdr:spPr>
        <a:xfrm>
          <a:off x="3430929" y="3132667"/>
          <a:ext cx="6803154" cy="201083"/>
        </a:xfrm>
        <a:prstGeom prst="rect">
          <a:avLst/>
        </a:prstGeom>
        <a:noFill/>
        <a:ln w="38100">
          <a:solidFill>
            <a:srgbClr val="00B0F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n-NZ" sz="1100"/>
        </a:p>
      </xdr:txBody>
    </xdr:sp>
    <xdr:clientData/>
  </xdr:twoCellAnchor>
  <xdr:twoCellAnchor>
    <xdr:from>
      <xdr:col>6</xdr:col>
      <xdr:colOff>17707</xdr:colOff>
      <xdr:row>12</xdr:row>
      <xdr:rowOff>181428</xdr:rowOff>
    </xdr:from>
    <xdr:to>
      <xdr:col>12</xdr:col>
      <xdr:colOff>772583</xdr:colOff>
      <xdr:row>14</xdr:row>
      <xdr:rowOff>21167</xdr:rowOff>
    </xdr:to>
    <xdr:sp macro="" textlink="">
      <xdr:nvSpPr>
        <xdr:cNvPr id="17" name="Rectangle 16">
          <a:extLst>
            <a:ext uri="{FF2B5EF4-FFF2-40B4-BE49-F238E27FC236}">
              <a16:creationId xmlns:a16="http://schemas.microsoft.com/office/drawing/2014/main" id="{B6ADC4A9-DA12-4A0F-8F5E-38DA29509866}"/>
            </a:ext>
          </a:extLst>
        </xdr:cNvPr>
        <xdr:cNvSpPr/>
      </xdr:nvSpPr>
      <xdr:spPr>
        <a:xfrm>
          <a:off x="3476945" y="3519714"/>
          <a:ext cx="6778305" cy="250977"/>
        </a:xfrm>
        <a:prstGeom prst="rect">
          <a:avLst/>
        </a:prstGeom>
        <a:noFill/>
        <a:ln w="38100">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n-NZ" sz="1100"/>
        </a:p>
      </xdr:txBody>
    </xdr:sp>
    <xdr:clientData/>
  </xdr:twoCellAnchor>
  <xdr:twoCellAnchor>
    <xdr:from>
      <xdr:col>5</xdr:col>
      <xdr:colOff>307966</xdr:colOff>
      <xdr:row>15</xdr:row>
      <xdr:rowOff>226664</xdr:rowOff>
    </xdr:from>
    <xdr:to>
      <xdr:col>15</xdr:col>
      <xdr:colOff>0</xdr:colOff>
      <xdr:row>18</xdr:row>
      <xdr:rowOff>0</xdr:rowOff>
    </xdr:to>
    <xdr:sp macro="" textlink="">
      <xdr:nvSpPr>
        <xdr:cNvPr id="18" name="Rectangle 17">
          <a:extLst>
            <a:ext uri="{FF2B5EF4-FFF2-40B4-BE49-F238E27FC236}">
              <a16:creationId xmlns:a16="http://schemas.microsoft.com/office/drawing/2014/main" id="{6187D09F-F07E-49AA-8EEB-93F9B2AE794A}"/>
            </a:ext>
          </a:extLst>
        </xdr:cNvPr>
        <xdr:cNvSpPr/>
      </xdr:nvSpPr>
      <xdr:spPr>
        <a:xfrm>
          <a:off x="3452728" y="4181807"/>
          <a:ext cx="8098224" cy="559526"/>
        </a:xfrm>
        <a:prstGeom prst="rect">
          <a:avLst/>
        </a:prstGeom>
        <a:noFill/>
        <a:ln w="38100">
          <a:solidFill>
            <a:srgbClr val="D806EE"/>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n-NZ" sz="1100"/>
        </a:p>
      </xdr:txBody>
    </xdr:sp>
    <xdr:clientData/>
  </xdr:twoCellAnchor>
  <xdr:twoCellAnchor>
    <xdr:from>
      <xdr:col>14</xdr:col>
      <xdr:colOff>17448</xdr:colOff>
      <xdr:row>18</xdr:row>
      <xdr:rowOff>25954</xdr:rowOff>
    </xdr:from>
    <xdr:to>
      <xdr:col>14</xdr:col>
      <xdr:colOff>1281676</xdr:colOff>
      <xdr:row>51</xdr:row>
      <xdr:rowOff>0</xdr:rowOff>
    </xdr:to>
    <xdr:sp macro="" textlink="">
      <xdr:nvSpPr>
        <xdr:cNvPr id="26" name="Rectangle 25">
          <a:extLst>
            <a:ext uri="{FF2B5EF4-FFF2-40B4-BE49-F238E27FC236}">
              <a16:creationId xmlns:a16="http://schemas.microsoft.com/office/drawing/2014/main" id="{F40062ED-5037-418C-8E83-DB01A606BB5F}"/>
            </a:ext>
          </a:extLst>
        </xdr:cNvPr>
        <xdr:cNvSpPr/>
      </xdr:nvSpPr>
      <xdr:spPr>
        <a:xfrm>
          <a:off x="10987829" y="4767287"/>
          <a:ext cx="1264228" cy="6892523"/>
        </a:xfrm>
        <a:prstGeom prst="rect">
          <a:avLst/>
        </a:prstGeom>
        <a:noFill/>
        <a:ln w="38100"/>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n-NZ" sz="1100"/>
        </a:p>
      </xdr:txBody>
    </xdr:sp>
    <xdr:clientData/>
  </xdr:twoCellAnchor>
  <xdr:twoCellAnchor>
    <xdr:from>
      <xdr:col>15</xdr:col>
      <xdr:colOff>27928</xdr:colOff>
      <xdr:row>18</xdr:row>
      <xdr:rowOff>39144</xdr:rowOff>
    </xdr:from>
    <xdr:to>
      <xdr:col>16</xdr:col>
      <xdr:colOff>29751</xdr:colOff>
      <xdr:row>51</xdr:row>
      <xdr:rowOff>51239</xdr:rowOff>
    </xdr:to>
    <xdr:sp macro="" textlink="">
      <xdr:nvSpPr>
        <xdr:cNvPr id="27" name="Rectangle 26">
          <a:extLst>
            <a:ext uri="{FF2B5EF4-FFF2-40B4-BE49-F238E27FC236}">
              <a16:creationId xmlns:a16="http://schemas.microsoft.com/office/drawing/2014/main" id="{3A62F1EC-C146-4E4B-A07E-97C7788CFB6D}"/>
            </a:ext>
          </a:extLst>
        </xdr:cNvPr>
        <xdr:cNvSpPr/>
      </xdr:nvSpPr>
      <xdr:spPr>
        <a:xfrm>
          <a:off x="13010633" y="5062603"/>
          <a:ext cx="1254426" cy="6966650"/>
        </a:xfrm>
        <a:prstGeom prst="rect">
          <a:avLst/>
        </a:prstGeom>
        <a:noFill/>
        <a:ln w="38100">
          <a:solidFill>
            <a:schemeClr val="accent1"/>
          </a:solidFill>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n-NZ" sz="1100"/>
        </a:p>
      </xdr:txBody>
    </xdr:sp>
    <xdr:clientData/>
  </xdr:twoCellAnchor>
  <xdr:twoCellAnchor>
    <xdr:from>
      <xdr:col>17</xdr:col>
      <xdr:colOff>16303</xdr:colOff>
      <xdr:row>18</xdr:row>
      <xdr:rowOff>12095</xdr:rowOff>
    </xdr:from>
    <xdr:to>
      <xdr:col>18</xdr:col>
      <xdr:colOff>18126</xdr:colOff>
      <xdr:row>51</xdr:row>
      <xdr:rowOff>-1</xdr:rowOff>
    </xdr:to>
    <xdr:sp macro="" textlink="">
      <xdr:nvSpPr>
        <xdr:cNvPr id="28" name="Rectangle 27">
          <a:extLst>
            <a:ext uri="{FF2B5EF4-FFF2-40B4-BE49-F238E27FC236}">
              <a16:creationId xmlns:a16="http://schemas.microsoft.com/office/drawing/2014/main" id="{985CCF2C-567F-43C3-B23E-05B949721234}"/>
            </a:ext>
          </a:extLst>
        </xdr:cNvPr>
        <xdr:cNvSpPr/>
      </xdr:nvSpPr>
      <xdr:spPr>
        <a:xfrm>
          <a:off x="13865351" y="4753428"/>
          <a:ext cx="1283918" cy="6906381"/>
        </a:xfrm>
        <a:prstGeom prst="rect">
          <a:avLst/>
        </a:prstGeom>
        <a:noFill/>
        <a:ln w="38100">
          <a:solidFill>
            <a:srgbClr val="00B050"/>
          </a:solidFill>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n-NZ" sz="1100"/>
        </a:p>
      </xdr:txBody>
    </xdr:sp>
    <xdr:clientData/>
  </xdr:twoCellAnchor>
  <xdr:twoCellAnchor>
    <xdr:from>
      <xdr:col>18</xdr:col>
      <xdr:colOff>40639</xdr:colOff>
      <xdr:row>18</xdr:row>
      <xdr:rowOff>0</xdr:rowOff>
    </xdr:from>
    <xdr:to>
      <xdr:col>19</xdr:col>
      <xdr:colOff>23609</xdr:colOff>
      <xdr:row>51</xdr:row>
      <xdr:rowOff>0</xdr:rowOff>
    </xdr:to>
    <xdr:sp macro="" textlink="">
      <xdr:nvSpPr>
        <xdr:cNvPr id="29" name="Rectangle 28">
          <a:extLst>
            <a:ext uri="{FF2B5EF4-FFF2-40B4-BE49-F238E27FC236}">
              <a16:creationId xmlns:a16="http://schemas.microsoft.com/office/drawing/2014/main" id="{EC78A694-46C1-4B8D-9C1F-305CC4D88DD5}"/>
            </a:ext>
          </a:extLst>
        </xdr:cNvPr>
        <xdr:cNvSpPr/>
      </xdr:nvSpPr>
      <xdr:spPr>
        <a:xfrm>
          <a:off x="15171782" y="4741333"/>
          <a:ext cx="1289256" cy="6918477"/>
        </a:xfrm>
        <a:prstGeom prst="rect">
          <a:avLst/>
        </a:prstGeom>
        <a:noFill/>
        <a:ln w="38100">
          <a:solidFill>
            <a:srgbClr val="FFFF00"/>
          </a:solidFill>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n-NZ" sz="1100"/>
        </a:p>
      </xdr:txBody>
    </xdr:sp>
    <xdr:clientData/>
  </xdr:twoCellAnchor>
  <xdr:twoCellAnchor>
    <xdr:from>
      <xdr:col>20</xdr:col>
      <xdr:colOff>12177</xdr:colOff>
      <xdr:row>18</xdr:row>
      <xdr:rowOff>12096</xdr:rowOff>
    </xdr:from>
    <xdr:to>
      <xdr:col>21</xdr:col>
      <xdr:colOff>16576</xdr:colOff>
      <xdr:row>50</xdr:row>
      <xdr:rowOff>423333</xdr:rowOff>
    </xdr:to>
    <xdr:sp macro="" textlink="">
      <xdr:nvSpPr>
        <xdr:cNvPr id="30" name="Rectangle 29">
          <a:extLst>
            <a:ext uri="{FF2B5EF4-FFF2-40B4-BE49-F238E27FC236}">
              <a16:creationId xmlns:a16="http://schemas.microsoft.com/office/drawing/2014/main" id="{AFB5207D-286C-4815-BD05-2F5A567E4F12}"/>
            </a:ext>
          </a:extLst>
        </xdr:cNvPr>
        <xdr:cNvSpPr/>
      </xdr:nvSpPr>
      <xdr:spPr>
        <a:xfrm>
          <a:off x="16751987" y="4753429"/>
          <a:ext cx="1721922" cy="6894285"/>
        </a:xfrm>
        <a:prstGeom prst="rect">
          <a:avLst/>
        </a:prstGeom>
        <a:noFill/>
        <a:ln w="38100">
          <a:solidFill>
            <a:srgbClr val="CC99FF"/>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n-NZ" sz="1100"/>
        </a:p>
      </xdr:txBody>
    </xdr:sp>
    <xdr:clientData/>
  </xdr:twoCellAnchor>
  <xdr:twoCellAnchor>
    <xdr:from>
      <xdr:col>21</xdr:col>
      <xdr:colOff>336964</xdr:colOff>
      <xdr:row>18</xdr:row>
      <xdr:rowOff>12096</xdr:rowOff>
    </xdr:from>
    <xdr:to>
      <xdr:col>23</xdr:col>
      <xdr:colOff>24191</xdr:colOff>
      <xdr:row>50</xdr:row>
      <xdr:rowOff>423333</xdr:rowOff>
    </xdr:to>
    <xdr:sp macro="" textlink="">
      <xdr:nvSpPr>
        <xdr:cNvPr id="31" name="Rectangle 30">
          <a:extLst>
            <a:ext uri="{FF2B5EF4-FFF2-40B4-BE49-F238E27FC236}">
              <a16:creationId xmlns:a16="http://schemas.microsoft.com/office/drawing/2014/main" id="{FE392A63-BD3F-4F5D-AC13-824936DBB532}"/>
            </a:ext>
          </a:extLst>
        </xdr:cNvPr>
        <xdr:cNvSpPr/>
      </xdr:nvSpPr>
      <xdr:spPr>
        <a:xfrm>
          <a:off x="18794297" y="4753429"/>
          <a:ext cx="1719227" cy="6894285"/>
        </a:xfrm>
        <a:prstGeom prst="rect">
          <a:avLst/>
        </a:prstGeom>
        <a:noFill/>
        <a:ln w="38100">
          <a:solidFill>
            <a:srgbClr val="66FFFF"/>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n-NZ" sz="1100"/>
        </a:p>
      </xdr:txBody>
    </xdr:sp>
    <xdr:clientData/>
  </xdr:twoCellAnchor>
  <xdr:twoCellAnchor>
    <xdr:from>
      <xdr:col>0</xdr:col>
      <xdr:colOff>169333</xdr:colOff>
      <xdr:row>41</xdr:row>
      <xdr:rowOff>285049</xdr:rowOff>
    </xdr:from>
    <xdr:to>
      <xdr:col>5</xdr:col>
      <xdr:colOff>239535</xdr:colOff>
      <xdr:row>48</xdr:row>
      <xdr:rowOff>98734</xdr:rowOff>
    </xdr:to>
    <xdr:sp macro="" textlink="">
      <xdr:nvSpPr>
        <xdr:cNvPr id="32" name="TextBox 31">
          <a:extLst>
            <a:ext uri="{FF2B5EF4-FFF2-40B4-BE49-F238E27FC236}">
              <a16:creationId xmlns:a16="http://schemas.microsoft.com/office/drawing/2014/main" id="{0BC2471B-15AB-43EE-B2F8-3C4FA73D4169}"/>
            </a:ext>
          </a:extLst>
        </xdr:cNvPr>
        <xdr:cNvSpPr txBox="1"/>
      </xdr:nvSpPr>
      <xdr:spPr>
        <a:xfrm>
          <a:off x="169333" y="9404859"/>
          <a:ext cx="3214964" cy="1386065"/>
        </a:xfrm>
        <a:prstGeom prst="rect">
          <a:avLst/>
        </a:prstGeom>
        <a:ln w="38100">
          <a:solidFill>
            <a:srgbClr val="006600"/>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NZ" sz="1100" b="1"/>
            <a:t>Capital</a:t>
          </a:r>
          <a:r>
            <a:rPr lang="en-NZ" sz="1100" b="1" baseline="0"/>
            <a:t> Expenditure</a:t>
          </a:r>
          <a:r>
            <a:rPr lang="en-NZ" sz="1100" b="1"/>
            <a:t>:</a:t>
          </a:r>
        </a:p>
        <a:p>
          <a:r>
            <a:rPr lang="en-NZ" sz="1100" b="0" baseline="0"/>
            <a:t>See definition in notes.</a:t>
          </a:r>
        </a:p>
        <a:p>
          <a:r>
            <a:rPr lang="en-NZ" sz="1100" b="0" baseline="0">
              <a:solidFill>
                <a:sysClr val="windowText" lastClr="000000"/>
              </a:solidFill>
            </a:rPr>
            <a:t>Capital spend to be reported in this section. Needs to be an itemised record of assets purchased and cost (E.g. Vehicle, 18x traps etc).</a:t>
          </a:r>
        </a:p>
        <a:p>
          <a:r>
            <a:rPr lang="en-NZ" sz="1100" b="0" baseline="0">
              <a:solidFill>
                <a:sysClr val="windowText" lastClr="000000"/>
              </a:solidFill>
            </a:rPr>
            <a:t>Budget/planned capital spend to be recorded in </a:t>
          </a:r>
          <a:r>
            <a:rPr lang="en-NZ" sz="1100" b="0" baseline="0"/>
            <a:t>next quarter budget section </a:t>
          </a:r>
          <a:endParaRPr lang="en-NZ" sz="1100" b="0"/>
        </a:p>
      </xdr:txBody>
    </xdr:sp>
    <xdr:clientData/>
  </xdr:twoCellAnchor>
  <xdr:twoCellAnchor>
    <xdr:from>
      <xdr:col>22</xdr:col>
      <xdr:colOff>792428</xdr:colOff>
      <xdr:row>28</xdr:row>
      <xdr:rowOff>110307</xdr:rowOff>
    </xdr:from>
    <xdr:to>
      <xdr:col>26</xdr:col>
      <xdr:colOff>474651</xdr:colOff>
      <xdr:row>38</xdr:row>
      <xdr:rowOff>72031</xdr:rowOff>
    </xdr:to>
    <xdr:sp macro="" textlink="">
      <xdr:nvSpPr>
        <xdr:cNvPr id="11" name="TextBox 10">
          <a:extLst>
            <a:ext uri="{FF2B5EF4-FFF2-40B4-BE49-F238E27FC236}">
              <a16:creationId xmlns:a16="http://schemas.microsoft.com/office/drawing/2014/main" id="{BF8339EB-99D3-4B26-9788-C1BEB97505A9}"/>
            </a:ext>
          </a:extLst>
        </xdr:cNvPr>
        <xdr:cNvSpPr txBox="1"/>
      </xdr:nvSpPr>
      <xdr:spPr>
        <a:xfrm>
          <a:off x="19588428" y="6847355"/>
          <a:ext cx="3262413" cy="1776009"/>
        </a:xfrm>
        <a:prstGeom prst="rect">
          <a:avLst/>
        </a:prstGeom>
        <a:ln w="38100">
          <a:solidFill>
            <a:srgbClr val="66FFFF"/>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NZ" sz="1100" b="1"/>
            <a:t>Total</a:t>
          </a:r>
          <a:r>
            <a:rPr lang="en-NZ" sz="1100" b="1" baseline="0"/>
            <a:t> Project Budget:</a:t>
          </a:r>
          <a:endParaRPr lang="en-NZ" sz="1100" b="1"/>
        </a:p>
        <a:p>
          <a:r>
            <a:rPr lang="en-NZ" sz="1100" b="0" baseline="0">
              <a:solidFill>
                <a:sysClr val="windowText" lastClr="000000"/>
              </a:solidFill>
            </a:rPr>
            <a:t>Budget/Planned from commencement date of the project to the end date of the project.</a:t>
          </a:r>
        </a:p>
        <a:p>
          <a:r>
            <a:rPr lang="en-NZ" sz="1100" b="0" baseline="0">
              <a:solidFill>
                <a:sysClr val="windowText" lastClr="000000"/>
              </a:solidFill>
            </a:rPr>
            <a:t>This can be subject to change. </a:t>
          </a:r>
        </a:p>
        <a:p>
          <a:r>
            <a:rPr lang="en-NZ" sz="1100" b="1" i="1" baseline="0">
              <a:solidFill>
                <a:srgbClr val="FF0000"/>
              </a:solidFill>
              <a:effectLst/>
              <a:latin typeface="+mn-lt"/>
              <a:ea typeface="+mn-ea"/>
              <a:cs typeface="+mn-cs"/>
            </a:rPr>
            <a:t>Please provide commentary on any significant changes over the lifetime of the project.</a:t>
          </a:r>
        </a:p>
        <a:p>
          <a:r>
            <a:rPr lang="en-NZ" sz="1100" b="1" i="1" baseline="0">
              <a:solidFill>
                <a:srgbClr val="FF0000"/>
              </a:solidFill>
              <a:effectLst/>
              <a:latin typeface="+mn-lt"/>
              <a:ea typeface="+mn-ea"/>
              <a:cs typeface="+mn-cs"/>
            </a:rPr>
            <a:t>These figures should only be Department of Conservation Jobs for Nature funding, no co-funding should be included. </a:t>
          </a:r>
          <a:endParaRPr lang="en-NZ" sz="1100" b="0">
            <a:solidFill>
              <a:srgbClr val="FF0000"/>
            </a:solidFill>
          </a:endParaRPr>
        </a:p>
      </xdr:txBody>
    </xdr:sp>
    <xdr:clientData/>
  </xdr:twoCellAnchor>
  <xdr:twoCellAnchor>
    <xdr:from>
      <xdr:col>20</xdr:col>
      <xdr:colOff>196840</xdr:colOff>
      <xdr:row>22</xdr:row>
      <xdr:rowOff>154539</xdr:rowOff>
    </xdr:from>
    <xdr:to>
      <xdr:col>22</xdr:col>
      <xdr:colOff>1425923</xdr:colOff>
      <xdr:row>25</xdr:row>
      <xdr:rowOff>172369</xdr:rowOff>
    </xdr:to>
    <xdr:sp macro="" textlink="">
      <xdr:nvSpPr>
        <xdr:cNvPr id="10" name="TextBox 9">
          <a:extLst>
            <a:ext uri="{FF2B5EF4-FFF2-40B4-BE49-F238E27FC236}">
              <a16:creationId xmlns:a16="http://schemas.microsoft.com/office/drawing/2014/main" id="{BACFD659-5E22-496E-B2BD-2B24E04DDC95}"/>
            </a:ext>
          </a:extLst>
        </xdr:cNvPr>
        <xdr:cNvSpPr txBox="1"/>
      </xdr:nvSpPr>
      <xdr:spPr>
        <a:xfrm>
          <a:off x="16936650" y="5803015"/>
          <a:ext cx="3285273" cy="562116"/>
        </a:xfrm>
        <a:prstGeom prst="rect">
          <a:avLst/>
        </a:prstGeom>
        <a:ln w="38100">
          <a:solidFill>
            <a:srgbClr val="CC99FF"/>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NZ" sz="1100" b="1"/>
            <a:t>Next Quarter Budget:</a:t>
          </a:r>
        </a:p>
        <a:p>
          <a:r>
            <a:rPr lang="en-NZ" sz="1100" b="0" baseline="0">
              <a:solidFill>
                <a:sysClr val="windowText" lastClr="000000"/>
              </a:solidFill>
            </a:rPr>
            <a:t>Budget/Planned spend for the next reporting quarter.</a:t>
          </a:r>
          <a:endParaRPr lang="en-NZ" sz="1100" b="0">
            <a:solidFill>
              <a:sysClr val="windowText" lastClr="000000"/>
            </a:solidFill>
          </a:endParaRPr>
        </a:p>
      </xdr:txBody>
    </xdr:sp>
    <xdr:clientData/>
  </xdr:twoCellAnchor>
  <xdr:twoCellAnchor>
    <xdr:from>
      <xdr:col>4</xdr:col>
      <xdr:colOff>471859</xdr:colOff>
      <xdr:row>7</xdr:row>
      <xdr:rowOff>59564</xdr:rowOff>
    </xdr:from>
    <xdr:to>
      <xdr:col>6</xdr:col>
      <xdr:colOff>3854</xdr:colOff>
      <xdr:row>10</xdr:row>
      <xdr:rowOff>98705</xdr:rowOff>
    </xdr:to>
    <xdr:cxnSp macro="">
      <xdr:nvCxnSpPr>
        <xdr:cNvPr id="33" name="Straight Arrow Connector 32">
          <a:extLst>
            <a:ext uri="{FF2B5EF4-FFF2-40B4-BE49-F238E27FC236}">
              <a16:creationId xmlns:a16="http://schemas.microsoft.com/office/drawing/2014/main" id="{512552C3-49F1-44CA-AB2A-5401BC11067B}"/>
            </a:ext>
          </a:extLst>
        </xdr:cNvPr>
        <xdr:cNvCxnSpPr>
          <a:stCxn id="2" idx="3"/>
          <a:endCxn id="15" idx="1"/>
        </xdr:cNvCxnSpPr>
      </xdr:nvCxnSpPr>
      <xdr:spPr>
        <a:xfrm>
          <a:off x="2987669" y="2393945"/>
          <a:ext cx="475423" cy="643903"/>
        </a:xfrm>
        <a:prstGeom prst="straightConnector1">
          <a:avLst/>
        </a:prstGeom>
        <a:ln>
          <a:solidFill>
            <a:schemeClr val="accent2">
              <a:lumMod val="40000"/>
              <a:lumOff val="60000"/>
            </a:schemeClr>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468395</xdr:colOff>
      <xdr:row>10</xdr:row>
      <xdr:rowOff>184999</xdr:rowOff>
    </xdr:from>
    <xdr:to>
      <xdr:col>5</xdr:col>
      <xdr:colOff>308846</xdr:colOff>
      <xdr:row>11</xdr:row>
      <xdr:rowOff>113393</xdr:rowOff>
    </xdr:to>
    <xdr:cxnSp macro="">
      <xdr:nvCxnSpPr>
        <xdr:cNvPr id="34" name="Straight Arrow Connector 33">
          <a:extLst>
            <a:ext uri="{FF2B5EF4-FFF2-40B4-BE49-F238E27FC236}">
              <a16:creationId xmlns:a16="http://schemas.microsoft.com/office/drawing/2014/main" id="{0E4617BB-25D7-4998-B08D-BB0B89BAA957}"/>
            </a:ext>
          </a:extLst>
        </xdr:cNvPr>
        <xdr:cNvCxnSpPr>
          <a:stCxn id="3" idx="3"/>
          <a:endCxn id="16" idx="1"/>
        </xdr:cNvCxnSpPr>
      </xdr:nvCxnSpPr>
      <xdr:spPr>
        <a:xfrm>
          <a:off x="2984205" y="3124142"/>
          <a:ext cx="469403" cy="121918"/>
        </a:xfrm>
        <a:prstGeom prst="straightConnector1">
          <a:avLst/>
        </a:prstGeom>
        <a:ln>
          <a:solidFill>
            <a:srgbClr val="00B0F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4</xdr:col>
      <xdr:colOff>436107</xdr:colOff>
      <xdr:row>13</xdr:row>
      <xdr:rowOff>101298</xdr:rowOff>
    </xdr:from>
    <xdr:to>
      <xdr:col>6</xdr:col>
      <xdr:colOff>17707</xdr:colOff>
      <xdr:row>15</xdr:row>
      <xdr:rowOff>95136</xdr:rowOff>
    </xdr:to>
    <xdr:cxnSp macro="">
      <xdr:nvCxnSpPr>
        <xdr:cNvPr id="35" name="Straight Arrow Connector 34">
          <a:extLst>
            <a:ext uri="{FF2B5EF4-FFF2-40B4-BE49-F238E27FC236}">
              <a16:creationId xmlns:a16="http://schemas.microsoft.com/office/drawing/2014/main" id="{C821E896-9D07-40F8-B9BA-7850B83A2FFA}"/>
            </a:ext>
          </a:extLst>
        </xdr:cNvPr>
        <xdr:cNvCxnSpPr>
          <a:stCxn id="4" idx="3"/>
          <a:endCxn id="17" idx="1"/>
        </xdr:cNvCxnSpPr>
      </xdr:nvCxnSpPr>
      <xdr:spPr>
        <a:xfrm flipV="1">
          <a:off x="2951917" y="3645203"/>
          <a:ext cx="525028" cy="405076"/>
        </a:xfrm>
        <a:prstGeom prst="straightConnector1">
          <a:avLst/>
        </a:prstGeom>
        <a:ln>
          <a:solidFill>
            <a:schemeClr val="accent4">
              <a:lumMod val="60000"/>
              <a:lumOff val="40000"/>
            </a:schemeClr>
          </a:solidFill>
          <a:tailEnd type="triangle"/>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4</xdr:col>
      <xdr:colOff>423984</xdr:colOff>
      <xdr:row>16</xdr:row>
      <xdr:rowOff>276618</xdr:rowOff>
    </xdr:from>
    <xdr:to>
      <xdr:col>5</xdr:col>
      <xdr:colOff>307966</xdr:colOff>
      <xdr:row>19</xdr:row>
      <xdr:rowOff>14452</xdr:rowOff>
    </xdr:to>
    <xdr:cxnSp macro="">
      <xdr:nvCxnSpPr>
        <xdr:cNvPr id="36" name="Straight Arrow Connector 35">
          <a:extLst>
            <a:ext uri="{FF2B5EF4-FFF2-40B4-BE49-F238E27FC236}">
              <a16:creationId xmlns:a16="http://schemas.microsoft.com/office/drawing/2014/main" id="{E3E82021-FA97-425C-9593-FAE9C3D53025}"/>
            </a:ext>
          </a:extLst>
        </xdr:cNvPr>
        <xdr:cNvCxnSpPr>
          <a:stCxn id="5" idx="3"/>
          <a:endCxn id="18" idx="1"/>
        </xdr:cNvCxnSpPr>
      </xdr:nvCxnSpPr>
      <xdr:spPr>
        <a:xfrm flipV="1">
          <a:off x="2939794" y="4461570"/>
          <a:ext cx="512934" cy="729644"/>
        </a:xfrm>
        <a:prstGeom prst="straightConnector1">
          <a:avLst/>
        </a:prstGeom>
        <a:ln>
          <a:solidFill>
            <a:srgbClr val="D806EE"/>
          </a:solidFill>
          <a:tailEnd type="triangle"/>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11</xdr:col>
      <xdr:colOff>423335</xdr:colOff>
      <xdr:row>54</xdr:row>
      <xdr:rowOff>1537</xdr:rowOff>
    </xdr:from>
    <xdr:to>
      <xdr:col>12</xdr:col>
      <xdr:colOff>394888</xdr:colOff>
      <xdr:row>62</xdr:row>
      <xdr:rowOff>25830</xdr:rowOff>
    </xdr:to>
    <xdr:sp macro="" textlink="">
      <xdr:nvSpPr>
        <xdr:cNvPr id="45" name="TextBox 44">
          <a:extLst>
            <a:ext uri="{FF2B5EF4-FFF2-40B4-BE49-F238E27FC236}">
              <a16:creationId xmlns:a16="http://schemas.microsoft.com/office/drawing/2014/main" id="{5BC68F6C-F09D-44A6-835D-CC44C17D080A}"/>
            </a:ext>
          </a:extLst>
        </xdr:cNvPr>
        <xdr:cNvSpPr txBox="1"/>
      </xdr:nvSpPr>
      <xdr:spPr>
        <a:xfrm>
          <a:off x="7810860" y="12658486"/>
          <a:ext cx="3794469" cy="1470802"/>
        </a:xfrm>
        <a:prstGeom prst="rect">
          <a:avLst/>
        </a:prstGeom>
        <a:ln w="38100"/>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NZ" sz="1100" b="1"/>
            <a:t>Quarterly</a:t>
          </a:r>
          <a:r>
            <a:rPr lang="en-NZ" sz="1100" b="1" baseline="0"/>
            <a:t> Actual: </a:t>
          </a:r>
        </a:p>
        <a:p>
          <a:r>
            <a:rPr lang="en-NZ" sz="1100" b="0" baseline="0"/>
            <a:t>Spend from the start of the reporting quarter to the end of the reporting quarter</a:t>
          </a:r>
        </a:p>
        <a:p>
          <a:r>
            <a:rPr lang="en-NZ" sz="1100" b="0" baseline="0"/>
            <a:t>(e.g. March Quarter- spend during January to March) </a:t>
          </a:r>
        </a:p>
        <a:p>
          <a:r>
            <a:rPr lang="en-NZ" sz="1100" b="1" i="1" baseline="0">
              <a:solidFill>
                <a:srgbClr val="FF0000"/>
              </a:solidFill>
              <a:effectLst/>
              <a:latin typeface="+mn-lt"/>
              <a:ea typeface="+mn-ea"/>
              <a:cs typeface="+mn-cs"/>
            </a:rPr>
            <a:t>Please provide commentary above on any significant difference from budget. </a:t>
          </a:r>
          <a:endParaRPr lang="en-NZ" sz="1100" b="1" i="1">
            <a:solidFill>
              <a:srgbClr val="FF0000"/>
            </a:solidFill>
          </a:endParaRPr>
        </a:p>
      </xdr:txBody>
    </xdr:sp>
    <xdr:clientData/>
  </xdr:twoCellAnchor>
  <xdr:twoCellAnchor>
    <xdr:from>
      <xdr:col>11</xdr:col>
      <xdr:colOff>2320570</xdr:colOff>
      <xdr:row>51</xdr:row>
      <xdr:rowOff>0</xdr:rowOff>
    </xdr:from>
    <xdr:to>
      <xdr:col>14</xdr:col>
      <xdr:colOff>649562</xdr:colOff>
      <xdr:row>54</xdr:row>
      <xdr:rowOff>1537</xdr:rowOff>
    </xdr:to>
    <xdr:cxnSp macro="">
      <xdr:nvCxnSpPr>
        <xdr:cNvPr id="46" name="Straight Arrow Connector 45">
          <a:extLst>
            <a:ext uri="{FF2B5EF4-FFF2-40B4-BE49-F238E27FC236}">
              <a16:creationId xmlns:a16="http://schemas.microsoft.com/office/drawing/2014/main" id="{B1FC8513-9DCA-4794-BC19-61CA1AD94A97}"/>
            </a:ext>
          </a:extLst>
        </xdr:cNvPr>
        <xdr:cNvCxnSpPr>
          <a:stCxn id="26" idx="2"/>
          <a:endCxn id="45" idx="0"/>
        </xdr:cNvCxnSpPr>
      </xdr:nvCxnSpPr>
      <xdr:spPr>
        <a:xfrm flipH="1">
          <a:off x="9708095" y="11882034"/>
          <a:ext cx="2939738" cy="776452"/>
        </a:xfrm>
        <a:prstGeom prst="straightConnector1">
          <a:avLst/>
        </a:prstGeom>
        <a:ln w="57150">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12</xdr:col>
      <xdr:colOff>583326</xdr:colOff>
      <xdr:row>53</xdr:row>
      <xdr:rowOff>179207</xdr:rowOff>
    </xdr:from>
    <xdr:to>
      <xdr:col>15</xdr:col>
      <xdr:colOff>1227469</xdr:colOff>
      <xdr:row>62</xdr:row>
      <xdr:rowOff>116236</xdr:rowOff>
    </xdr:to>
    <xdr:sp macro="" textlink="">
      <xdr:nvSpPr>
        <xdr:cNvPr id="47" name="TextBox 46">
          <a:extLst>
            <a:ext uri="{FF2B5EF4-FFF2-40B4-BE49-F238E27FC236}">
              <a16:creationId xmlns:a16="http://schemas.microsoft.com/office/drawing/2014/main" id="{DAC41BCC-F9DC-4AF3-8BF8-9FAAD8C8D5D0}"/>
            </a:ext>
          </a:extLst>
        </xdr:cNvPr>
        <xdr:cNvSpPr txBox="1"/>
      </xdr:nvSpPr>
      <xdr:spPr>
        <a:xfrm>
          <a:off x="11793767" y="12655343"/>
          <a:ext cx="2710583" cy="1564351"/>
        </a:xfrm>
        <a:prstGeom prst="rect">
          <a:avLst/>
        </a:prstGeom>
        <a:ln w="38100">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NZ" sz="1100" b="1"/>
            <a:t>Quarterly</a:t>
          </a:r>
          <a:r>
            <a:rPr lang="en-NZ" sz="1100" b="1" baseline="0"/>
            <a:t> Budget:</a:t>
          </a:r>
        </a:p>
        <a:p>
          <a:r>
            <a:rPr lang="en-NZ" sz="1100" b="0" baseline="0">
              <a:solidFill>
                <a:sysClr val="windowText" lastClr="000000"/>
              </a:solidFill>
            </a:rPr>
            <a:t>Planned spend from the start of the quarter to the end of the quarter. Should align with</a:t>
          </a:r>
          <a:r>
            <a:rPr lang="en-NZ" sz="1100" b="0" baseline="0">
              <a:solidFill>
                <a:sysClr val="windowText" lastClr="000000"/>
              </a:solidFill>
              <a:effectLst/>
              <a:latin typeface="+mn-lt"/>
              <a:ea typeface="+mn-ea"/>
              <a:cs typeface="+mn-cs"/>
            </a:rPr>
            <a:t> the 'Next Quarter Budget' provided in the last finance report. </a:t>
          </a:r>
        </a:p>
        <a:p>
          <a:r>
            <a:rPr lang="en-NZ" sz="1100" b="1" i="1" baseline="0">
              <a:solidFill>
                <a:srgbClr val="FF0000"/>
              </a:solidFill>
              <a:effectLst/>
              <a:latin typeface="+mn-lt"/>
              <a:ea typeface="+mn-ea"/>
              <a:cs typeface="+mn-cs"/>
            </a:rPr>
            <a:t>Please provide commentary on any significant changes.</a:t>
          </a:r>
          <a:endParaRPr lang="en-NZ" sz="1100" b="1" i="1">
            <a:solidFill>
              <a:srgbClr val="FF0000"/>
            </a:solidFill>
          </a:endParaRPr>
        </a:p>
      </xdr:txBody>
    </xdr:sp>
    <xdr:clientData/>
  </xdr:twoCellAnchor>
  <xdr:twoCellAnchor>
    <xdr:from>
      <xdr:col>14</xdr:col>
      <xdr:colOff>1153308</xdr:colOff>
      <xdr:row>51</xdr:row>
      <xdr:rowOff>51239</xdr:rowOff>
    </xdr:from>
    <xdr:to>
      <xdr:col>15</xdr:col>
      <xdr:colOff>655141</xdr:colOff>
      <xdr:row>53</xdr:row>
      <xdr:rowOff>179207</xdr:rowOff>
    </xdr:to>
    <xdr:cxnSp macro="">
      <xdr:nvCxnSpPr>
        <xdr:cNvPr id="48" name="Straight Arrow Connector 47">
          <a:extLst>
            <a:ext uri="{FF2B5EF4-FFF2-40B4-BE49-F238E27FC236}">
              <a16:creationId xmlns:a16="http://schemas.microsoft.com/office/drawing/2014/main" id="{A59C0D98-BC08-40DC-83D2-056E60329E1E}"/>
            </a:ext>
          </a:extLst>
        </xdr:cNvPr>
        <xdr:cNvCxnSpPr>
          <a:cxnSpLocks/>
          <a:stCxn id="27" idx="2"/>
          <a:endCxn id="47" idx="0"/>
        </xdr:cNvCxnSpPr>
      </xdr:nvCxnSpPr>
      <xdr:spPr>
        <a:xfrm flipH="1">
          <a:off x="12883411" y="12029253"/>
          <a:ext cx="754435" cy="715125"/>
        </a:xfrm>
        <a:prstGeom prst="straightConnector1">
          <a:avLst/>
        </a:prstGeom>
        <a:ln w="57150">
          <a:solidFill>
            <a:schemeClr val="accent1"/>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16</xdr:col>
      <xdr:colOff>265003</xdr:colOff>
      <xdr:row>54</xdr:row>
      <xdr:rowOff>5825</xdr:rowOff>
    </xdr:from>
    <xdr:to>
      <xdr:col>18</xdr:col>
      <xdr:colOff>834056</xdr:colOff>
      <xdr:row>62</xdr:row>
      <xdr:rowOff>90405</xdr:rowOff>
    </xdr:to>
    <xdr:sp macro="" textlink="">
      <xdr:nvSpPr>
        <xdr:cNvPr id="49" name="TextBox 48">
          <a:extLst>
            <a:ext uri="{FF2B5EF4-FFF2-40B4-BE49-F238E27FC236}">
              <a16:creationId xmlns:a16="http://schemas.microsoft.com/office/drawing/2014/main" id="{B996A302-044D-400D-8EC9-4C1393954B8A}"/>
            </a:ext>
          </a:extLst>
        </xdr:cNvPr>
        <xdr:cNvSpPr txBox="1"/>
      </xdr:nvSpPr>
      <xdr:spPr>
        <a:xfrm>
          <a:off x="14820495" y="12662774"/>
          <a:ext cx="2157629" cy="1531089"/>
        </a:xfrm>
        <a:prstGeom prst="rect">
          <a:avLst/>
        </a:prstGeom>
        <a:ln w="38100">
          <a:solidFill>
            <a:srgbClr val="00B050"/>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NZ" sz="1100" b="1"/>
            <a:t>Life to Date</a:t>
          </a:r>
          <a:r>
            <a:rPr lang="en-NZ" sz="1100" b="1" baseline="0"/>
            <a:t> Actuals:</a:t>
          </a:r>
          <a:endParaRPr lang="en-NZ" sz="1100" b="0" baseline="0"/>
        </a:p>
        <a:p>
          <a:r>
            <a:rPr lang="en-NZ" sz="1100" b="0" baseline="0">
              <a:solidFill>
                <a:sysClr val="windowText" lastClr="000000"/>
              </a:solidFill>
            </a:rPr>
            <a:t>Spend from the commencement date of the project to end of current quarter. </a:t>
          </a:r>
        </a:p>
        <a:p>
          <a:pPr marL="0" marR="0" lvl="0" indent="0" defTabSz="914400" eaLnBrk="1" fontAlgn="auto" latinLnBrk="0" hangingPunct="1">
            <a:lnSpc>
              <a:spcPct val="100000"/>
            </a:lnSpc>
            <a:spcBef>
              <a:spcPts val="0"/>
            </a:spcBef>
            <a:spcAft>
              <a:spcPts val="0"/>
            </a:spcAft>
            <a:buClrTx/>
            <a:buSzTx/>
            <a:buFontTx/>
            <a:buNone/>
            <a:tabLst/>
            <a:defRPr/>
          </a:pPr>
          <a:r>
            <a:rPr lang="en-NZ" sz="1100" b="1" i="1" baseline="0">
              <a:solidFill>
                <a:srgbClr val="FF0000"/>
              </a:solidFill>
              <a:effectLst/>
              <a:latin typeface="+mn-lt"/>
              <a:ea typeface="+mn-ea"/>
              <a:cs typeface="+mn-cs"/>
            </a:rPr>
            <a:t>Please provide commentary above on any significant difference from budget. </a:t>
          </a:r>
          <a:endParaRPr lang="en-NZ">
            <a:solidFill>
              <a:srgbClr val="FF0000"/>
            </a:solidFill>
            <a:effectLst/>
          </a:endParaRPr>
        </a:p>
        <a:p>
          <a:endParaRPr lang="en-NZ" sz="1100" b="0" baseline="0">
            <a:solidFill>
              <a:sysClr val="windowText" lastClr="000000"/>
            </a:solidFill>
          </a:endParaRPr>
        </a:p>
      </xdr:txBody>
    </xdr:sp>
    <xdr:clientData/>
  </xdr:twoCellAnchor>
  <xdr:twoCellAnchor>
    <xdr:from>
      <xdr:col>17</xdr:col>
      <xdr:colOff>656520</xdr:colOff>
      <xdr:row>50</xdr:row>
      <xdr:rowOff>439118</xdr:rowOff>
    </xdr:from>
    <xdr:to>
      <xdr:col>17</xdr:col>
      <xdr:colOff>1033852</xdr:colOff>
      <xdr:row>54</xdr:row>
      <xdr:rowOff>5825</xdr:rowOff>
    </xdr:to>
    <xdr:cxnSp macro="">
      <xdr:nvCxnSpPr>
        <xdr:cNvPr id="50" name="Straight Arrow Connector 49">
          <a:extLst>
            <a:ext uri="{FF2B5EF4-FFF2-40B4-BE49-F238E27FC236}">
              <a16:creationId xmlns:a16="http://schemas.microsoft.com/office/drawing/2014/main" id="{6A14695F-BF14-41DD-B616-521D9F22154C}"/>
            </a:ext>
          </a:extLst>
        </xdr:cNvPr>
        <xdr:cNvCxnSpPr>
          <a:stCxn id="28" idx="2"/>
          <a:endCxn id="49" idx="0"/>
        </xdr:cNvCxnSpPr>
      </xdr:nvCxnSpPr>
      <xdr:spPr>
        <a:xfrm>
          <a:off x="15521978" y="11882033"/>
          <a:ext cx="377332" cy="780741"/>
        </a:xfrm>
        <a:prstGeom prst="straightConnector1">
          <a:avLst/>
        </a:prstGeom>
        <a:ln w="57150">
          <a:solidFill>
            <a:srgbClr val="00B050"/>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18</xdr:col>
      <xdr:colOff>1042992</xdr:colOff>
      <xdr:row>54</xdr:row>
      <xdr:rowOff>399</xdr:rowOff>
    </xdr:from>
    <xdr:to>
      <xdr:col>21</xdr:col>
      <xdr:colOff>273739</xdr:colOff>
      <xdr:row>62</xdr:row>
      <xdr:rowOff>142067</xdr:rowOff>
    </xdr:to>
    <xdr:sp macro="" textlink="">
      <xdr:nvSpPr>
        <xdr:cNvPr id="51" name="TextBox 50">
          <a:extLst>
            <a:ext uri="{FF2B5EF4-FFF2-40B4-BE49-F238E27FC236}">
              <a16:creationId xmlns:a16="http://schemas.microsoft.com/office/drawing/2014/main" id="{2070F4D4-948F-4319-8C9F-934D9511264D}"/>
            </a:ext>
          </a:extLst>
        </xdr:cNvPr>
        <xdr:cNvSpPr txBox="1"/>
      </xdr:nvSpPr>
      <xdr:spPr>
        <a:xfrm>
          <a:off x="17187060" y="12657348"/>
          <a:ext cx="2562882" cy="1588177"/>
        </a:xfrm>
        <a:prstGeom prst="rect">
          <a:avLst/>
        </a:prstGeom>
        <a:ln w="38100">
          <a:solidFill>
            <a:srgbClr val="FFFF00"/>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NZ" sz="1100" b="1"/>
            <a:t>Life to Date Budget:</a:t>
          </a:r>
          <a:r>
            <a:rPr lang="en-NZ" sz="1100" b="1" baseline="0"/>
            <a:t> </a:t>
          </a:r>
        </a:p>
        <a:p>
          <a:r>
            <a:rPr lang="en-NZ" sz="1100" b="0" baseline="0">
              <a:solidFill>
                <a:sysClr val="windowText" lastClr="000000"/>
              </a:solidFill>
              <a:effectLst/>
              <a:latin typeface="+mn-lt"/>
              <a:ea typeface="+mn-ea"/>
              <a:cs typeface="+mn-cs"/>
            </a:rPr>
            <a:t>Budget/planned spend from the commencement date of the project to end of current quarter. This ties into the budget/planned spend provided in Project Application or total project budget. </a:t>
          </a:r>
          <a:r>
            <a:rPr lang="en-NZ" sz="1100" b="1" i="1" baseline="0">
              <a:solidFill>
                <a:srgbClr val="FF0000"/>
              </a:solidFill>
              <a:effectLst/>
              <a:latin typeface="+mn-lt"/>
              <a:ea typeface="+mn-ea"/>
              <a:cs typeface="+mn-cs"/>
            </a:rPr>
            <a:t>Please provide commentary on any significant changes.</a:t>
          </a:r>
          <a:endParaRPr lang="en-NZ" b="1" i="1">
            <a:solidFill>
              <a:srgbClr val="FF0000"/>
            </a:solidFill>
            <a:effectLst/>
          </a:endParaRPr>
        </a:p>
      </xdr:txBody>
    </xdr:sp>
    <xdr:clientData/>
  </xdr:twoCellAnchor>
  <xdr:twoCellAnchor>
    <xdr:from>
      <xdr:col>18</xdr:col>
      <xdr:colOff>684344</xdr:colOff>
      <xdr:row>51</xdr:row>
      <xdr:rowOff>0</xdr:rowOff>
    </xdr:from>
    <xdr:to>
      <xdr:col>20</xdr:col>
      <xdr:colOff>710026</xdr:colOff>
      <xdr:row>54</xdr:row>
      <xdr:rowOff>399</xdr:rowOff>
    </xdr:to>
    <xdr:cxnSp macro="">
      <xdr:nvCxnSpPr>
        <xdr:cNvPr id="52" name="Straight Arrow Connector 51">
          <a:extLst>
            <a:ext uri="{FF2B5EF4-FFF2-40B4-BE49-F238E27FC236}">
              <a16:creationId xmlns:a16="http://schemas.microsoft.com/office/drawing/2014/main" id="{19E019B7-1D7E-4846-A53E-0400573C7A77}"/>
            </a:ext>
          </a:extLst>
        </xdr:cNvPr>
        <xdr:cNvCxnSpPr>
          <a:stCxn id="29" idx="2"/>
          <a:endCxn id="51" idx="0"/>
        </xdr:cNvCxnSpPr>
      </xdr:nvCxnSpPr>
      <xdr:spPr>
        <a:xfrm>
          <a:off x="16828412" y="11882034"/>
          <a:ext cx="1640089" cy="775314"/>
        </a:xfrm>
        <a:prstGeom prst="straightConnector1">
          <a:avLst/>
        </a:prstGeom>
        <a:ln w="57150">
          <a:solidFill>
            <a:srgbClr val="FFFF00"/>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1602253</xdr:colOff>
      <xdr:row>0</xdr:row>
      <xdr:rowOff>39584</xdr:rowOff>
    </xdr:from>
    <xdr:to>
      <xdr:col>12</xdr:col>
      <xdr:colOff>798941</xdr:colOff>
      <xdr:row>1</xdr:row>
      <xdr:rowOff>222821</xdr:rowOff>
    </xdr:to>
    <xdr:pic>
      <xdr:nvPicPr>
        <xdr:cNvPr id="3" name="Picture 2">
          <a:extLst>
            <a:ext uri="{FF2B5EF4-FFF2-40B4-BE49-F238E27FC236}">
              <a16:creationId xmlns:a16="http://schemas.microsoft.com/office/drawing/2014/main" id="{8BA07331-041A-4694-B9E0-7620A363360C}"/>
            </a:ext>
          </a:extLst>
        </xdr:cNvPr>
        <xdr:cNvPicPr>
          <a:picLocks noChangeAspect="1"/>
        </xdr:cNvPicPr>
      </xdr:nvPicPr>
      <xdr:blipFill>
        <a:blip xmlns:r="http://schemas.openxmlformats.org/officeDocument/2006/relationships" r:embed="rId1"/>
        <a:stretch>
          <a:fillRect/>
        </a:stretch>
      </xdr:blipFill>
      <xdr:spPr>
        <a:xfrm>
          <a:off x="4580980" y="39584"/>
          <a:ext cx="4951515" cy="10780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37361-CE4C-419B-B659-46D9D175FBB7}">
  <sheetPr>
    <pageSetUpPr fitToPage="1"/>
  </sheetPr>
  <dimension ref="A1:XFC1330"/>
  <sheetViews>
    <sheetView topLeftCell="J4" zoomScale="73" zoomScaleNormal="73" workbookViewId="0">
      <selection activeCell="O22" sqref="O22"/>
    </sheetView>
  </sheetViews>
  <sheetFormatPr defaultColWidth="9.140625" defaultRowHeight="15" x14ac:dyDescent="0.25"/>
  <cols>
    <col min="1" max="5" width="9.140625" style="2"/>
    <col min="6" max="6" width="4.5703125" style="2" customWidth="1"/>
    <col min="7" max="7" width="17.7109375" style="2" customWidth="1"/>
    <col min="8" max="8" width="9.140625" style="2"/>
    <col min="9" max="9" width="9.140625" style="2" customWidth="1"/>
    <col min="10" max="10" width="16.85546875" style="2" customWidth="1"/>
    <col min="11" max="11" width="5.28515625" style="2" customWidth="1"/>
    <col min="12" max="12" width="55.7109375" style="2" customWidth="1"/>
    <col min="13" max="13" width="11.42578125" style="2" customWidth="1"/>
    <col min="14" max="14" width="2.28515625" style="2" hidden="1" customWidth="1"/>
    <col min="15" max="16" width="18.7109375" style="2" customWidth="1"/>
    <col min="17" max="17" width="4.5703125" style="2" customWidth="1"/>
    <col min="18" max="18" width="18.7109375" style="2" customWidth="1"/>
    <col min="19" max="19" width="19.140625" style="2" customWidth="1"/>
    <col min="20" max="20" width="4.42578125" style="6" customWidth="1"/>
    <col min="21" max="21" width="25" style="2" customWidth="1"/>
    <col min="22" max="22" width="5" style="2" customWidth="1"/>
    <col min="23" max="23" width="24.7109375" style="2" customWidth="1"/>
    <col min="24" max="16384" width="9.140625" style="2"/>
  </cols>
  <sheetData>
    <row r="1" spans="1:78" x14ac:dyDescent="0.25">
      <c r="T1" s="2"/>
    </row>
    <row r="2" spans="1:78" x14ac:dyDescent="0.25">
      <c r="T2" s="2"/>
    </row>
    <row r="3" spans="1:78" customFormat="1" ht="70.900000000000006" customHeight="1" x14ac:dyDescent="0.25">
      <c r="A3" s="2"/>
      <c r="B3" s="2"/>
      <c r="C3" s="2"/>
      <c r="D3" s="2"/>
      <c r="E3" s="2"/>
      <c r="F3" s="5"/>
      <c r="G3" s="5"/>
      <c r="H3" s="5"/>
      <c r="I3" s="5"/>
      <c r="J3" s="5"/>
      <c r="K3" s="5"/>
      <c r="L3" s="5"/>
      <c r="M3" s="5"/>
      <c r="N3" s="5"/>
      <c r="O3" s="5"/>
      <c r="P3" s="5"/>
      <c r="Q3" s="5"/>
      <c r="R3" s="5"/>
      <c r="S3" s="5"/>
      <c r="T3" s="5"/>
      <c r="U3" s="5"/>
      <c r="V3" s="5"/>
      <c r="W3" s="5"/>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row>
    <row r="4" spans="1:78" customFormat="1" ht="19.5" thickBot="1" x14ac:dyDescent="0.3">
      <c r="A4" s="2"/>
      <c r="B4" s="2"/>
      <c r="C4" s="2"/>
      <c r="D4" s="2"/>
      <c r="E4" s="2"/>
      <c r="F4" s="94"/>
      <c r="G4" s="44"/>
      <c r="H4" s="44"/>
      <c r="I4" s="44"/>
      <c r="J4" s="44"/>
      <c r="K4" s="44"/>
      <c r="L4" s="44"/>
      <c r="M4" s="44"/>
      <c r="N4" s="44"/>
      <c r="O4" s="44"/>
      <c r="P4" s="44"/>
      <c r="Q4" s="44"/>
      <c r="R4" s="44"/>
      <c r="S4" s="44"/>
      <c r="T4" s="44"/>
      <c r="U4" s="44"/>
      <c r="V4" s="44"/>
      <c r="W4" s="44"/>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row>
    <row r="5" spans="1:78" ht="49.9" customHeight="1" thickBot="1" x14ac:dyDescent="0.3">
      <c r="G5" s="203" t="s">
        <v>15</v>
      </c>
      <c r="H5" s="204"/>
      <c r="I5" s="204"/>
      <c r="J5" s="204"/>
      <c r="K5" s="204"/>
      <c r="L5" s="204"/>
      <c r="M5" s="126"/>
      <c r="N5" s="107"/>
      <c r="O5" s="128"/>
      <c r="P5" s="205" t="s">
        <v>40</v>
      </c>
      <c r="Q5" s="206"/>
      <c r="R5" s="206"/>
      <c r="S5" s="206"/>
      <c r="T5" s="206"/>
      <c r="U5" s="206"/>
      <c r="V5" s="206"/>
      <c r="W5" s="207"/>
    </row>
    <row r="6" spans="1:78" ht="16.5" thickBot="1" x14ac:dyDescent="0.3">
      <c r="G6" s="208" t="s">
        <v>33</v>
      </c>
      <c r="H6" s="209"/>
      <c r="I6" s="209"/>
      <c r="J6" s="209"/>
      <c r="K6" s="210"/>
      <c r="L6" s="211"/>
      <c r="M6" s="212"/>
      <c r="N6" s="108"/>
      <c r="O6" s="40"/>
      <c r="P6" s="213" t="s">
        <v>19</v>
      </c>
      <c r="Q6" s="214"/>
      <c r="R6" s="214"/>
      <c r="S6" s="214"/>
      <c r="T6" s="214"/>
      <c r="U6" s="214"/>
      <c r="V6" s="214"/>
      <c r="W6" s="215"/>
    </row>
    <row r="7" spans="1:78" ht="15.75" x14ac:dyDescent="0.25">
      <c r="G7" s="21" t="s">
        <v>34</v>
      </c>
      <c r="H7" s="22"/>
      <c r="I7" s="22"/>
      <c r="J7" s="22"/>
      <c r="K7" s="176"/>
      <c r="L7" s="177"/>
      <c r="M7" s="178"/>
      <c r="N7" s="108"/>
      <c r="O7" s="40"/>
      <c r="P7" s="179"/>
      <c r="Q7" s="180"/>
      <c r="R7" s="180"/>
      <c r="S7" s="180"/>
      <c r="T7" s="180"/>
      <c r="U7" s="180"/>
      <c r="V7" s="180"/>
      <c r="W7" s="181"/>
    </row>
    <row r="8" spans="1:78" ht="16.5" customHeight="1" x14ac:dyDescent="0.25">
      <c r="G8" s="21" t="s">
        <v>17</v>
      </c>
      <c r="H8" s="22"/>
      <c r="I8" s="22"/>
      <c r="J8" s="22"/>
      <c r="K8" s="176"/>
      <c r="L8" s="177"/>
      <c r="M8" s="178"/>
      <c r="N8" s="108"/>
      <c r="O8" s="40"/>
      <c r="P8" s="182"/>
      <c r="Q8" s="183"/>
      <c r="R8" s="183"/>
      <c r="S8" s="183"/>
      <c r="T8" s="183"/>
      <c r="U8" s="183"/>
      <c r="V8" s="183"/>
      <c r="W8" s="184"/>
    </row>
    <row r="9" spans="1:78" ht="16.5" customHeight="1" thickBot="1" x14ac:dyDescent="0.3">
      <c r="G9" s="133" t="s">
        <v>21</v>
      </c>
      <c r="H9" s="134"/>
      <c r="I9" s="134"/>
      <c r="J9" s="134"/>
      <c r="K9" s="188"/>
      <c r="L9" s="189"/>
      <c r="M9" s="190"/>
      <c r="N9" s="108"/>
      <c r="O9" s="40"/>
      <c r="P9" s="182"/>
      <c r="Q9" s="183"/>
      <c r="R9" s="183"/>
      <c r="S9" s="183"/>
      <c r="T9" s="183"/>
      <c r="U9" s="183"/>
      <c r="V9" s="183"/>
      <c r="W9" s="184"/>
    </row>
    <row r="10" spans="1:78" ht="15.75" thickBot="1" x14ac:dyDescent="0.3">
      <c r="G10" s="34"/>
      <c r="H10" s="35"/>
      <c r="I10" s="35"/>
      <c r="J10" s="35"/>
      <c r="K10" s="35"/>
      <c r="L10" s="41"/>
      <c r="M10" s="35"/>
      <c r="N10" s="36"/>
      <c r="O10" s="40"/>
      <c r="P10" s="182"/>
      <c r="Q10" s="183"/>
      <c r="R10" s="183"/>
      <c r="S10" s="183"/>
      <c r="T10" s="183"/>
      <c r="U10" s="183"/>
      <c r="V10" s="183"/>
      <c r="W10" s="184"/>
    </row>
    <row r="11" spans="1:78" ht="15.75" x14ac:dyDescent="0.25">
      <c r="G11" s="131" t="s">
        <v>16</v>
      </c>
      <c r="H11" s="132"/>
      <c r="I11" s="132"/>
      <c r="J11" s="132"/>
      <c r="K11" s="191"/>
      <c r="L11" s="192"/>
      <c r="M11" s="193"/>
      <c r="N11" s="109"/>
      <c r="O11" s="40"/>
      <c r="P11" s="182"/>
      <c r="Q11" s="183"/>
      <c r="R11" s="183"/>
      <c r="S11" s="183"/>
      <c r="T11" s="183"/>
      <c r="U11" s="183"/>
      <c r="V11" s="183"/>
      <c r="W11" s="184"/>
    </row>
    <row r="12" spans="1:78" ht="16.5" thickBot="1" x14ac:dyDescent="0.3">
      <c r="G12" s="130" t="s">
        <v>18</v>
      </c>
      <c r="H12" s="24"/>
      <c r="I12" s="24"/>
      <c r="J12" s="24"/>
      <c r="K12" s="194"/>
      <c r="L12" s="195"/>
      <c r="M12" s="196"/>
      <c r="N12" s="109"/>
      <c r="O12" s="40"/>
      <c r="P12" s="182"/>
      <c r="Q12" s="183"/>
      <c r="R12" s="183"/>
      <c r="S12" s="183"/>
      <c r="T12" s="183"/>
      <c r="U12" s="183"/>
      <c r="V12" s="183"/>
      <c r="W12" s="184"/>
    </row>
    <row r="13" spans="1:78" ht="16.5" thickBot="1" x14ac:dyDescent="0.3">
      <c r="G13" s="46"/>
      <c r="H13" s="41"/>
      <c r="I13" s="41"/>
      <c r="J13" s="41"/>
      <c r="K13" s="47"/>
      <c r="L13" s="47"/>
      <c r="M13" s="124"/>
      <c r="N13" s="109"/>
      <c r="O13" s="40"/>
      <c r="P13" s="182"/>
      <c r="Q13" s="183"/>
      <c r="R13" s="183"/>
      <c r="S13" s="183"/>
      <c r="T13" s="183"/>
      <c r="U13" s="183"/>
      <c r="V13" s="183"/>
      <c r="W13" s="184"/>
    </row>
    <row r="14" spans="1:78" ht="16.5" thickBot="1" x14ac:dyDescent="0.3">
      <c r="G14" s="106" t="s">
        <v>35</v>
      </c>
      <c r="H14" s="19"/>
      <c r="I14" s="19"/>
      <c r="J14" s="20"/>
      <c r="K14" s="197" t="s">
        <v>13</v>
      </c>
      <c r="L14" s="198"/>
      <c r="M14" s="129" t="s">
        <v>13</v>
      </c>
      <c r="N14" s="109"/>
      <c r="O14" s="40"/>
      <c r="P14" s="182"/>
      <c r="Q14" s="183"/>
      <c r="R14" s="183"/>
      <c r="S14" s="183"/>
      <c r="T14" s="183"/>
      <c r="U14" s="183"/>
      <c r="V14" s="183"/>
      <c r="W14" s="184"/>
    </row>
    <row r="15" spans="1:78" ht="16.5" customHeight="1" x14ac:dyDescent="0.25">
      <c r="G15" s="199"/>
      <c r="H15" s="200"/>
      <c r="I15" s="200"/>
      <c r="J15" s="200"/>
      <c r="K15" s="200"/>
      <c r="L15" s="200"/>
      <c r="M15" s="125"/>
      <c r="N15" s="109"/>
      <c r="O15" s="40"/>
      <c r="P15" s="182"/>
      <c r="Q15" s="183"/>
      <c r="R15" s="183"/>
      <c r="S15" s="183"/>
      <c r="T15" s="183"/>
      <c r="U15" s="183"/>
      <c r="V15" s="183"/>
      <c r="W15" s="184"/>
    </row>
    <row r="16" spans="1:78" ht="18" customHeight="1" thickBot="1" x14ac:dyDescent="0.3">
      <c r="G16" s="201"/>
      <c r="H16" s="202"/>
      <c r="I16" s="202"/>
      <c r="J16" s="202"/>
      <c r="K16" s="202"/>
      <c r="L16" s="202"/>
      <c r="M16" s="136"/>
      <c r="N16" s="135"/>
      <c r="O16" s="110"/>
      <c r="P16" s="185"/>
      <c r="Q16" s="186"/>
      <c r="R16" s="186"/>
      <c r="S16" s="186"/>
      <c r="T16" s="186"/>
      <c r="U16" s="186"/>
      <c r="V16" s="186"/>
      <c r="W16" s="187"/>
    </row>
    <row r="17" spans="1:16383" ht="22.5" customHeight="1" x14ac:dyDescent="0.25">
      <c r="G17" s="216" t="s">
        <v>20</v>
      </c>
      <c r="H17" s="217"/>
      <c r="I17" s="217"/>
      <c r="J17" s="218"/>
      <c r="K17" s="219">
        <f>K11-R51</f>
        <v>0</v>
      </c>
      <c r="L17" s="220"/>
      <c r="M17" s="221" t="str">
        <f>IF(K17=0," ",IF(K17&lt;-0.1, "Project is currently overspent (based on DOC funding)","Project is currently underspent (based on DOC funding)"))</f>
        <v xml:space="preserve"> </v>
      </c>
      <c r="N17" s="222"/>
      <c r="O17" s="223"/>
      <c r="P17" s="230" t="s">
        <v>41</v>
      </c>
      <c r="Q17" s="231"/>
      <c r="R17" s="231"/>
      <c r="S17" s="231"/>
      <c r="T17" s="231"/>
      <c r="U17" s="231"/>
      <c r="V17" s="231"/>
      <c r="W17" s="232"/>
    </row>
    <row r="18" spans="1:16383" ht="22.5" customHeight="1" thickBot="1" x14ac:dyDescent="0.3">
      <c r="G18" s="235" t="s">
        <v>38</v>
      </c>
      <c r="H18" s="236"/>
      <c r="I18" s="236"/>
      <c r="J18" s="237"/>
      <c r="K18" s="238" t="e">
        <f>K17/K11</f>
        <v>#DIV/0!</v>
      </c>
      <c r="L18" s="239"/>
      <c r="M18" s="224"/>
      <c r="N18" s="225"/>
      <c r="O18" s="226"/>
      <c r="P18" s="233"/>
      <c r="Q18" s="233"/>
      <c r="R18" s="233"/>
      <c r="S18" s="233"/>
      <c r="T18" s="233"/>
      <c r="U18" s="233"/>
      <c r="V18" s="233"/>
      <c r="W18" s="234"/>
    </row>
    <row r="19" spans="1:16383" customFormat="1" ht="34.15" customHeight="1" thickBot="1" x14ac:dyDescent="0.3">
      <c r="A19" s="2"/>
      <c r="B19" s="2"/>
      <c r="C19" s="2"/>
      <c r="D19" s="2"/>
      <c r="E19" s="2"/>
      <c r="G19" s="240" t="s">
        <v>37</v>
      </c>
      <c r="H19" s="241"/>
      <c r="I19" s="241"/>
      <c r="J19" s="241"/>
      <c r="K19" s="241"/>
      <c r="L19" s="241"/>
      <c r="M19" s="241"/>
      <c r="N19" s="242"/>
      <c r="O19" s="64" t="s">
        <v>9</v>
      </c>
      <c r="P19" s="63" t="s">
        <v>10</v>
      </c>
      <c r="Q19" s="56"/>
      <c r="R19" s="62" t="s">
        <v>0</v>
      </c>
      <c r="S19" s="61" t="s">
        <v>1</v>
      </c>
      <c r="T19" s="25"/>
      <c r="U19" s="60" t="s">
        <v>12</v>
      </c>
      <c r="V19" s="26"/>
      <c r="W19" s="65" t="s">
        <v>6</v>
      </c>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c r="XEN19" s="2"/>
      <c r="XEO19" s="2"/>
      <c r="XEP19" s="2"/>
      <c r="XEQ19" s="2"/>
      <c r="XER19" s="2"/>
      <c r="XES19" s="2"/>
      <c r="XET19" s="2"/>
      <c r="XEU19" s="2"/>
      <c r="XEV19" s="2"/>
      <c r="XEW19" s="2"/>
      <c r="XEX19" s="2"/>
      <c r="XEY19" s="2"/>
      <c r="XEZ19" s="2"/>
      <c r="XFA19" s="2"/>
      <c r="XFB19" s="2"/>
      <c r="XFC19" s="2"/>
    </row>
    <row r="20" spans="1:16383" ht="8.4499999999999993" customHeight="1" x14ac:dyDescent="0.25">
      <c r="G20" s="77"/>
      <c r="H20" s="23"/>
      <c r="I20" s="23"/>
      <c r="J20" s="23"/>
      <c r="K20" s="23"/>
      <c r="L20" s="78"/>
      <c r="M20" s="78"/>
      <c r="N20" s="111"/>
      <c r="O20" s="122"/>
      <c r="P20" s="114"/>
      <c r="Q20" s="243"/>
      <c r="R20" s="119"/>
      <c r="S20" s="78"/>
      <c r="T20" s="26"/>
      <c r="U20" s="8"/>
      <c r="V20" s="26"/>
      <c r="W20" s="31"/>
    </row>
    <row r="21" spans="1:16383" ht="14.45" customHeight="1" x14ac:dyDescent="0.25">
      <c r="G21" s="73" t="s">
        <v>2</v>
      </c>
      <c r="H21" s="74"/>
      <c r="I21" s="74"/>
      <c r="J21" s="74"/>
      <c r="K21" s="74"/>
      <c r="L21" s="75"/>
      <c r="M21" s="127"/>
      <c r="N21" s="112"/>
      <c r="O21" s="123"/>
      <c r="P21" s="117"/>
      <c r="Q21" s="243"/>
      <c r="R21" s="120"/>
      <c r="S21" s="121"/>
      <c r="T21" s="26"/>
      <c r="U21" s="8"/>
      <c r="V21" s="26"/>
      <c r="W21" s="8"/>
    </row>
    <row r="22" spans="1:16383" ht="14.45" customHeight="1" x14ac:dyDescent="0.25">
      <c r="G22" s="244" t="s">
        <v>23</v>
      </c>
      <c r="H22" s="245"/>
      <c r="I22" s="245"/>
      <c r="J22" s="245"/>
      <c r="K22" s="245"/>
      <c r="L22" s="246"/>
      <c r="M22" s="51"/>
      <c r="N22" s="112"/>
      <c r="O22" s="115"/>
      <c r="P22" s="116"/>
      <c r="Q22" s="243"/>
      <c r="R22" s="118"/>
      <c r="S22" s="116"/>
      <c r="T22" s="26"/>
      <c r="U22" s="88"/>
      <c r="V22" s="26"/>
      <c r="W22" s="90"/>
    </row>
    <row r="23" spans="1:16383" ht="14.45" customHeight="1" x14ac:dyDescent="0.25">
      <c r="G23" s="244" t="s">
        <v>24</v>
      </c>
      <c r="H23" s="245"/>
      <c r="I23" s="245"/>
      <c r="J23" s="245"/>
      <c r="K23" s="245"/>
      <c r="L23" s="246"/>
      <c r="M23" s="51"/>
      <c r="N23" s="112"/>
      <c r="O23" s="86"/>
      <c r="P23" s="87"/>
      <c r="Q23" s="243"/>
      <c r="R23" s="85"/>
      <c r="S23" s="87"/>
      <c r="T23" s="26"/>
      <c r="U23" s="88"/>
      <c r="V23" s="26"/>
      <c r="W23" s="90"/>
    </row>
    <row r="24" spans="1:16383" ht="14.45" customHeight="1" x14ac:dyDescent="0.25">
      <c r="G24" s="244" t="s">
        <v>29</v>
      </c>
      <c r="H24" s="245"/>
      <c r="I24" s="245"/>
      <c r="J24" s="245"/>
      <c r="K24" s="245"/>
      <c r="L24" s="246"/>
      <c r="M24" s="51"/>
      <c r="N24" s="112"/>
      <c r="O24" s="86"/>
      <c r="P24" s="87"/>
      <c r="Q24" s="243"/>
      <c r="R24" s="85"/>
      <c r="S24" s="87"/>
      <c r="T24" s="26"/>
      <c r="U24" s="88"/>
      <c r="V24" s="26"/>
      <c r="W24" s="90"/>
    </row>
    <row r="25" spans="1:16383" ht="14.45" customHeight="1" x14ac:dyDescent="0.25">
      <c r="G25" s="244" t="s">
        <v>30</v>
      </c>
      <c r="H25" s="245"/>
      <c r="I25" s="245"/>
      <c r="J25" s="245"/>
      <c r="K25" s="245"/>
      <c r="L25" s="246"/>
      <c r="M25" s="51"/>
      <c r="N25" s="112"/>
      <c r="O25" s="86"/>
      <c r="P25" s="87"/>
      <c r="Q25" s="243"/>
      <c r="R25" s="85"/>
      <c r="S25" s="87"/>
      <c r="T25" s="26"/>
      <c r="U25" s="88"/>
      <c r="V25" s="26"/>
      <c r="W25" s="90"/>
    </row>
    <row r="26" spans="1:16383" ht="14.45" customHeight="1" x14ac:dyDescent="0.25">
      <c r="G26" s="244" t="s">
        <v>22</v>
      </c>
      <c r="H26" s="245"/>
      <c r="I26" s="245"/>
      <c r="J26" s="245"/>
      <c r="K26" s="245"/>
      <c r="L26" s="246"/>
      <c r="M26" s="51"/>
      <c r="N26" s="112"/>
      <c r="O26" s="86"/>
      <c r="P26" s="87"/>
      <c r="Q26" s="243"/>
      <c r="R26" s="85"/>
      <c r="S26" s="87"/>
      <c r="T26" s="26"/>
      <c r="U26" s="88"/>
      <c r="V26" s="26"/>
      <c r="W26" s="90"/>
    </row>
    <row r="27" spans="1:16383" ht="14.45" customHeight="1" x14ac:dyDescent="0.25">
      <c r="G27" s="244" t="s">
        <v>25</v>
      </c>
      <c r="H27" s="245"/>
      <c r="I27" s="245"/>
      <c r="J27" s="245"/>
      <c r="K27" s="245"/>
      <c r="L27" s="246"/>
      <c r="M27" s="51"/>
      <c r="N27" s="112"/>
      <c r="O27" s="86"/>
      <c r="P27" s="87"/>
      <c r="Q27" s="243"/>
      <c r="R27" s="85"/>
      <c r="S27" s="87"/>
      <c r="T27" s="26"/>
      <c r="U27" s="91"/>
      <c r="V27" s="26"/>
      <c r="W27" s="90"/>
    </row>
    <row r="28" spans="1:16383" s="3" customFormat="1" ht="14.45" customHeight="1" x14ac:dyDescent="0.25">
      <c r="F28" s="4"/>
      <c r="G28" s="72"/>
      <c r="H28" s="25"/>
      <c r="I28" s="25"/>
      <c r="J28" s="25"/>
      <c r="K28" s="25"/>
      <c r="L28" s="79"/>
      <c r="M28" s="79"/>
      <c r="N28" s="112"/>
      <c r="O28" s="30">
        <f>SUM(O22:O27)</f>
        <v>0</v>
      </c>
      <c r="P28" s="52">
        <f>SUM(P22:P27)</f>
        <v>0</v>
      </c>
      <c r="Q28" s="243"/>
      <c r="R28" s="17">
        <f>SUM(R22:R27)</f>
        <v>0</v>
      </c>
      <c r="S28" s="52">
        <f>SUM(S22:S27)</f>
        <v>0</v>
      </c>
      <c r="T28" s="25"/>
      <c r="U28" s="49">
        <f>SUM(U22:U27)</f>
        <v>0</v>
      </c>
      <c r="V28" s="25"/>
      <c r="W28" s="82">
        <f>SUM(W22:W27)</f>
        <v>0</v>
      </c>
    </row>
    <row r="29" spans="1:16383" ht="14.45" customHeight="1" x14ac:dyDescent="0.25">
      <c r="G29" s="73" t="s">
        <v>31</v>
      </c>
      <c r="H29" s="74"/>
      <c r="I29" s="74"/>
      <c r="J29" s="74"/>
      <c r="K29" s="74"/>
      <c r="L29" s="76"/>
      <c r="M29" s="51"/>
      <c r="N29" s="112"/>
      <c r="O29" s="12"/>
      <c r="P29" s="51"/>
      <c r="Q29" s="243"/>
      <c r="R29" s="16"/>
      <c r="S29" s="51"/>
      <c r="T29" s="26"/>
      <c r="U29" s="92"/>
      <c r="V29" s="26"/>
      <c r="W29" s="8"/>
    </row>
    <row r="30" spans="1:16383" ht="14.45" customHeight="1" x14ac:dyDescent="0.25">
      <c r="G30" s="227" t="s">
        <v>26</v>
      </c>
      <c r="H30" s="228"/>
      <c r="I30" s="228"/>
      <c r="J30" s="228"/>
      <c r="K30" s="228"/>
      <c r="L30" s="229"/>
      <c r="M30" s="51"/>
      <c r="N30" s="112"/>
      <c r="O30" s="86"/>
      <c r="P30" s="87"/>
      <c r="Q30" s="243"/>
      <c r="R30" s="85"/>
      <c r="S30" s="87"/>
      <c r="T30" s="26"/>
      <c r="U30" s="88"/>
      <c r="V30" s="26"/>
      <c r="W30" s="90"/>
    </row>
    <row r="31" spans="1:16383" ht="14.45" customHeight="1" x14ac:dyDescent="0.25">
      <c r="G31" s="227" t="s">
        <v>27</v>
      </c>
      <c r="H31" s="228"/>
      <c r="I31" s="228"/>
      <c r="J31" s="228"/>
      <c r="K31" s="228"/>
      <c r="L31" s="229"/>
      <c r="M31" s="51"/>
      <c r="N31" s="112"/>
      <c r="O31" s="86"/>
      <c r="P31" s="87"/>
      <c r="Q31" s="243"/>
      <c r="R31" s="85"/>
      <c r="S31" s="87"/>
      <c r="T31" s="26"/>
      <c r="U31" s="88"/>
      <c r="V31" s="26"/>
      <c r="W31" s="90"/>
    </row>
    <row r="32" spans="1:16383" ht="14.45" customHeight="1" x14ac:dyDescent="0.25">
      <c r="G32" s="227" t="s">
        <v>39</v>
      </c>
      <c r="H32" s="228"/>
      <c r="I32" s="228"/>
      <c r="J32" s="228"/>
      <c r="K32" s="228"/>
      <c r="L32" s="229"/>
      <c r="M32" s="51"/>
      <c r="N32" s="112"/>
      <c r="O32" s="86"/>
      <c r="P32" s="87"/>
      <c r="Q32" s="243"/>
      <c r="R32" s="85"/>
      <c r="S32" s="87"/>
      <c r="T32" s="26"/>
      <c r="U32" s="88"/>
      <c r="V32" s="26"/>
      <c r="W32" s="90"/>
    </row>
    <row r="33" spans="6:23" ht="14.45" customHeight="1" x14ac:dyDescent="0.25">
      <c r="G33" s="227" t="s">
        <v>3</v>
      </c>
      <c r="H33" s="228"/>
      <c r="I33" s="228"/>
      <c r="J33" s="228"/>
      <c r="K33" s="228"/>
      <c r="L33" s="229"/>
      <c r="M33" s="51"/>
      <c r="N33" s="112"/>
      <c r="O33" s="86"/>
      <c r="P33" s="87"/>
      <c r="Q33" s="243"/>
      <c r="R33" s="85"/>
      <c r="S33" s="87"/>
      <c r="T33" s="26"/>
      <c r="U33" s="91"/>
      <c r="V33" s="26"/>
      <c r="W33" s="90"/>
    </row>
    <row r="34" spans="6:23" s="3" customFormat="1" ht="14.45" customHeight="1" x14ac:dyDescent="0.25">
      <c r="F34" s="4"/>
      <c r="G34" s="72"/>
      <c r="H34" s="25"/>
      <c r="I34" s="25"/>
      <c r="J34" s="25"/>
      <c r="K34" s="25"/>
      <c r="L34" s="79"/>
      <c r="M34" s="79"/>
      <c r="N34" s="112"/>
      <c r="O34" s="30">
        <f>SUM(O30:O33)</f>
        <v>0</v>
      </c>
      <c r="P34" s="52">
        <f>SUM(P30:P33)</f>
        <v>0</v>
      </c>
      <c r="Q34" s="243"/>
      <c r="R34" s="17">
        <f>SUM(R30:R33)</f>
        <v>0</v>
      </c>
      <c r="S34" s="52">
        <f>SUM(S30:S33)</f>
        <v>0</v>
      </c>
      <c r="T34" s="25"/>
      <c r="U34" s="93">
        <f>SUM(U30:U33)</f>
        <v>0</v>
      </c>
      <c r="V34" s="25"/>
      <c r="W34" s="82">
        <f>SUM(W30:W33)</f>
        <v>0</v>
      </c>
    </row>
    <row r="35" spans="6:23" ht="14.45" customHeight="1" x14ac:dyDescent="0.25">
      <c r="G35" s="73" t="s">
        <v>32</v>
      </c>
      <c r="H35" s="74"/>
      <c r="I35" s="74"/>
      <c r="J35" s="74"/>
      <c r="K35" s="74"/>
      <c r="L35" s="75"/>
      <c r="M35" s="127"/>
      <c r="N35" s="112"/>
      <c r="O35" s="12"/>
      <c r="P35" s="51"/>
      <c r="Q35" s="243"/>
      <c r="R35" s="16"/>
      <c r="S35" s="51"/>
      <c r="T35" s="26"/>
      <c r="U35" s="8"/>
      <c r="V35" s="26"/>
      <c r="W35" s="8"/>
    </row>
    <row r="36" spans="6:23" ht="14.45" customHeight="1" x14ac:dyDescent="0.25">
      <c r="G36" s="227" t="s">
        <v>28</v>
      </c>
      <c r="H36" s="228"/>
      <c r="I36" s="228"/>
      <c r="J36" s="228"/>
      <c r="K36" s="228"/>
      <c r="L36" s="229"/>
      <c r="M36" s="51"/>
      <c r="N36" s="112"/>
      <c r="O36" s="86"/>
      <c r="P36" s="87"/>
      <c r="Q36" s="243"/>
      <c r="R36" s="85"/>
      <c r="S36" s="87"/>
      <c r="T36" s="26"/>
      <c r="U36" s="88"/>
      <c r="V36" s="26"/>
      <c r="W36" s="90"/>
    </row>
    <row r="37" spans="6:23" ht="14.45" customHeight="1" x14ac:dyDescent="0.25">
      <c r="G37" s="227" t="s">
        <v>36</v>
      </c>
      <c r="H37" s="228"/>
      <c r="I37" s="228"/>
      <c r="J37" s="228"/>
      <c r="K37" s="228"/>
      <c r="L37" s="229"/>
      <c r="M37" s="51"/>
      <c r="N37" s="112"/>
      <c r="O37" s="86"/>
      <c r="P37" s="87"/>
      <c r="Q37" s="243"/>
      <c r="R37" s="85"/>
      <c r="S37" s="87"/>
      <c r="T37" s="26"/>
      <c r="U37" s="89"/>
      <c r="V37" s="26"/>
      <c r="W37" s="90"/>
    </row>
    <row r="38" spans="6:23" s="3" customFormat="1" ht="14.45" customHeight="1" x14ac:dyDescent="0.25">
      <c r="G38" s="32"/>
      <c r="H38" s="25"/>
      <c r="I38" s="25"/>
      <c r="J38" s="25"/>
      <c r="K38" s="25"/>
      <c r="L38" s="79"/>
      <c r="M38" s="79"/>
      <c r="N38" s="112"/>
      <c r="O38" s="30">
        <f>SUM(O36:O37)</f>
        <v>0</v>
      </c>
      <c r="P38" s="52">
        <f>SUM(P36:P37)</f>
        <v>0</v>
      </c>
      <c r="Q38" s="243"/>
      <c r="R38" s="17">
        <f>SUM(R36:R37)</f>
        <v>0</v>
      </c>
      <c r="S38" s="52">
        <f>SUM(S36:S37)</f>
        <v>0</v>
      </c>
      <c r="T38" s="25"/>
      <c r="U38" s="93">
        <f>SUM(U36:U37)</f>
        <v>0</v>
      </c>
      <c r="V38" s="25"/>
      <c r="W38" s="82">
        <f>SUM(W36:W37)</f>
        <v>0</v>
      </c>
    </row>
    <row r="39" spans="6:23" ht="15" customHeight="1" thickBot="1" x14ac:dyDescent="0.3">
      <c r="G39" s="80"/>
      <c r="H39" s="24"/>
      <c r="I39" s="24"/>
      <c r="J39" s="24"/>
      <c r="K39" s="24"/>
      <c r="L39" s="81"/>
      <c r="M39" s="81"/>
      <c r="N39" s="113"/>
      <c r="O39" s="12"/>
      <c r="P39" s="51"/>
      <c r="Q39" s="243"/>
      <c r="R39" s="16"/>
      <c r="S39" s="51"/>
      <c r="T39" s="26"/>
      <c r="U39" s="8"/>
      <c r="V39" s="26"/>
      <c r="W39" s="8"/>
    </row>
    <row r="40" spans="6:23" ht="14.45" customHeight="1" thickBot="1" x14ac:dyDescent="0.3">
      <c r="F40"/>
      <c r="G40" s="251" t="s">
        <v>14</v>
      </c>
      <c r="H40" s="252"/>
      <c r="I40" s="252"/>
      <c r="J40" s="252"/>
      <c r="K40" s="252"/>
      <c r="L40" s="252"/>
      <c r="M40" s="141"/>
      <c r="N40" s="141"/>
      <c r="O40" s="13">
        <f>O28+O34+O38</f>
        <v>0</v>
      </c>
      <c r="P40" s="9">
        <f>P28+P34+P38</f>
        <v>0</v>
      </c>
      <c r="Q40" s="56"/>
      <c r="R40" s="27">
        <f>R28+R34+R38</f>
        <v>0</v>
      </c>
      <c r="S40" s="53">
        <f>S28+S34+S38</f>
        <v>0</v>
      </c>
      <c r="T40" s="25"/>
      <c r="U40" s="50">
        <f>U28+U34+U38</f>
        <v>0</v>
      </c>
      <c r="V40" s="26"/>
      <c r="W40" s="58">
        <f>W28+W34+W38</f>
        <v>0</v>
      </c>
    </row>
    <row r="41" spans="6:23" ht="15.75" thickBot="1" x14ac:dyDescent="0.3">
      <c r="G41" s="38"/>
      <c r="H41" s="39"/>
      <c r="I41" s="39"/>
      <c r="J41" s="39"/>
      <c r="K41" s="39"/>
      <c r="L41" s="39"/>
      <c r="M41" s="39"/>
      <c r="N41" s="39"/>
      <c r="O41" s="18"/>
      <c r="P41" s="54"/>
      <c r="Q41" s="39"/>
      <c r="R41" s="18"/>
      <c r="S41" s="54"/>
      <c r="T41" s="26"/>
      <c r="U41" s="8"/>
      <c r="V41" s="26"/>
      <c r="W41" s="59"/>
    </row>
    <row r="42" spans="6:23" ht="39.75" customHeight="1" thickBot="1" x14ac:dyDescent="0.3">
      <c r="F42"/>
      <c r="G42" s="240" t="s">
        <v>4</v>
      </c>
      <c r="H42" s="241"/>
      <c r="I42" s="241"/>
      <c r="J42" s="241"/>
      <c r="K42" s="241"/>
      <c r="L42" s="241"/>
      <c r="M42" s="140"/>
      <c r="N42" s="140"/>
      <c r="O42" s="66" t="s">
        <v>11</v>
      </c>
      <c r="P42" s="67" t="s">
        <v>10</v>
      </c>
      <c r="Q42" s="56"/>
      <c r="R42" s="68" t="s">
        <v>0</v>
      </c>
      <c r="S42" s="69" t="s">
        <v>1</v>
      </c>
      <c r="T42" s="25"/>
      <c r="U42" s="70" t="s">
        <v>12</v>
      </c>
      <c r="V42" s="26"/>
      <c r="W42" s="71" t="s">
        <v>6</v>
      </c>
    </row>
    <row r="43" spans="6:23" ht="4.9000000000000004" customHeight="1" x14ac:dyDescent="0.25">
      <c r="G43" s="33"/>
      <c r="H43" s="26"/>
      <c r="I43" s="26"/>
      <c r="J43" s="26"/>
      <c r="K43" s="26"/>
      <c r="L43" s="26"/>
      <c r="M43" s="26"/>
      <c r="N43" s="26"/>
      <c r="O43" s="16"/>
      <c r="P43" s="51"/>
      <c r="Q43" s="26"/>
      <c r="R43" s="16"/>
      <c r="S43" s="51"/>
      <c r="T43" s="26"/>
      <c r="U43" s="8"/>
      <c r="V43" s="26"/>
      <c r="W43" s="8"/>
    </row>
    <row r="44" spans="6:23" ht="15.75" x14ac:dyDescent="0.25">
      <c r="G44" s="72" t="s">
        <v>5</v>
      </c>
      <c r="H44" s="26"/>
      <c r="I44" s="26"/>
      <c r="J44" s="26"/>
      <c r="K44" s="26"/>
      <c r="L44" s="37"/>
      <c r="M44" s="37"/>
      <c r="N44" s="37"/>
      <c r="O44" s="16"/>
      <c r="P44" s="51"/>
      <c r="Q44" s="42"/>
      <c r="R44" s="16"/>
      <c r="S44" s="51"/>
      <c r="T44" s="26"/>
      <c r="U44" s="8"/>
      <c r="V44" s="26"/>
      <c r="W44" s="8"/>
    </row>
    <row r="45" spans="6:23" x14ac:dyDescent="0.25">
      <c r="G45" s="253"/>
      <c r="H45" s="254"/>
      <c r="I45" s="254"/>
      <c r="J45" s="254"/>
      <c r="K45" s="254"/>
      <c r="L45" s="254"/>
      <c r="M45" s="137"/>
      <c r="N45" s="137"/>
      <c r="O45" s="85"/>
      <c r="P45" s="87"/>
      <c r="Q45" s="42"/>
      <c r="R45" s="85"/>
      <c r="S45" s="87"/>
      <c r="T45" s="26"/>
      <c r="U45" s="88"/>
      <c r="V45" s="26"/>
      <c r="W45" s="90"/>
    </row>
    <row r="46" spans="6:23" x14ac:dyDescent="0.25">
      <c r="G46" s="253"/>
      <c r="H46" s="254"/>
      <c r="I46" s="254"/>
      <c r="J46" s="254"/>
      <c r="K46" s="254"/>
      <c r="L46" s="254"/>
      <c r="M46" s="137"/>
      <c r="N46" s="137"/>
      <c r="O46" s="85"/>
      <c r="P46" s="87"/>
      <c r="Q46" s="42"/>
      <c r="R46" s="85"/>
      <c r="S46" s="87"/>
      <c r="T46" s="26"/>
      <c r="U46" s="88"/>
      <c r="V46" s="26"/>
      <c r="W46" s="90"/>
    </row>
    <row r="47" spans="6:23" x14ac:dyDescent="0.25">
      <c r="G47" s="253"/>
      <c r="H47" s="254"/>
      <c r="I47" s="254"/>
      <c r="J47" s="254"/>
      <c r="K47" s="254"/>
      <c r="L47" s="254"/>
      <c r="M47" s="137"/>
      <c r="N47" s="137"/>
      <c r="O47" s="85"/>
      <c r="P47" s="87"/>
      <c r="Q47" s="42"/>
      <c r="R47" s="85"/>
      <c r="S47" s="87"/>
      <c r="T47" s="26"/>
      <c r="U47" s="88"/>
      <c r="V47" s="26"/>
      <c r="W47" s="90"/>
    </row>
    <row r="48" spans="6:23" ht="21" customHeight="1" thickBot="1" x14ac:dyDescent="0.3">
      <c r="G48" s="33"/>
      <c r="H48" s="26"/>
      <c r="I48" s="26"/>
      <c r="J48" s="26"/>
      <c r="K48" s="26"/>
      <c r="L48" s="26"/>
      <c r="M48" s="26"/>
      <c r="N48" s="26"/>
      <c r="O48" s="16"/>
      <c r="P48" s="51"/>
      <c r="Q48" s="26"/>
      <c r="R48" s="16"/>
      <c r="S48" s="51"/>
      <c r="T48" s="26"/>
      <c r="U48" s="8"/>
      <c r="V48" s="26"/>
      <c r="W48" s="8"/>
    </row>
    <row r="49" spans="6:23" ht="21" customHeight="1" thickBot="1" x14ac:dyDescent="0.3">
      <c r="F49"/>
      <c r="G49" s="247" t="s">
        <v>8</v>
      </c>
      <c r="H49" s="248"/>
      <c r="I49" s="248"/>
      <c r="J49" s="248"/>
      <c r="K49" s="248"/>
      <c r="L49" s="248"/>
      <c r="M49" s="138"/>
      <c r="N49" s="138"/>
      <c r="O49" s="14">
        <f>SUM(O45:O47)</f>
        <v>0</v>
      </c>
      <c r="P49" s="10">
        <f>SUM(P45:P47)</f>
        <v>0</v>
      </c>
      <c r="Q49" s="43"/>
      <c r="R49" s="28">
        <f>SUM(R45:R47)</f>
        <v>0</v>
      </c>
      <c r="S49" s="45">
        <f>SUM(S45:S47)</f>
        <v>0</v>
      </c>
      <c r="T49" s="25"/>
      <c r="U49" s="50">
        <f>SUM(U45:U47)</f>
        <v>0</v>
      </c>
      <c r="V49" s="26"/>
      <c r="W49" s="58">
        <f>SUM(W45:W47)</f>
        <v>0</v>
      </c>
    </row>
    <row r="50" spans="6:23" ht="21" customHeight="1" thickBot="1" x14ac:dyDescent="0.3">
      <c r="G50" s="33"/>
      <c r="H50" s="26"/>
      <c r="I50" s="26"/>
      <c r="J50" s="26"/>
      <c r="K50" s="26"/>
      <c r="L50" s="26"/>
      <c r="M50" s="26"/>
      <c r="N50" s="26"/>
      <c r="O50" s="16"/>
      <c r="P50" s="51"/>
      <c r="Q50" s="43"/>
      <c r="R50" s="16"/>
      <c r="S50" s="51"/>
      <c r="T50" s="26"/>
      <c r="U50" s="8"/>
      <c r="V50" s="26"/>
      <c r="W50" s="8"/>
    </row>
    <row r="51" spans="6:23" ht="34.15" customHeight="1" thickBot="1" x14ac:dyDescent="0.3">
      <c r="F51"/>
      <c r="G51" s="249" t="s">
        <v>7</v>
      </c>
      <c r="H51" s="250"/>
      <c r="I51" s="250"/>
      <c r="J51" s="250"/>
      <c r="K51" s="250"/>
      <c r="L51" s="250"/>
      <c r="M51" s="139"/>
      <c r="N51" s="139"/>
      <c r="O51" s="15">
        <f>O49+O40</f>
        <v>0</v>
      </c>
      <c r="P51" s="11">
        <f>P49+P40</f>
        <v>0</v>
      </c>
      <c r="Q51" s="57"/>
      <c r="R51" s="29">
        <f>R49+R40</f>
        <v>0</v>
      </c>
      <c r="S51" s="55">
        <f>S49+S40</f>
        <v>0</v>
      </c>
      <c r="T51" s="48"/>
      <c r="U51" s="83">
        <f>U49+U40</f>
        <v>0</v>
      </c>
      <c r="V51" s="24"/>
      <c r="W51" s="84">
        <f>W49+W40</f>
        <v>0</v>
      </c>
    </row>
    <row r="52" spans="6:23" ht="24" customHeight="1" x14ac:dyDescent="0.25">
      <c r="T52" s="2"/>
    </row>
    <row r="53" spans="6:23" ht="22.5" customHeight="1" x14ac:dyDescent="0.25">
      <c r="T53" s="2"/>
    </row>
    <row r="54" spans="6:23" x14ac:dyDescent="0.25">
      <c r="T54" s="2"/>
    </row>
    <row r="55" spans="6:23" x14ac:dyDescent="0.25">
      <c r="T55" s="2"/>
    </row>
    <row r="56" spans="6:23" x14ac:dyDescent="0.25">
      <c r="T56" s="2"/>
    </row>
    <row r="57" spans="6:23" x14ac:dyDescent="0.25">
      <c r="T57" s="2"/>
    </row>
    <row r="58" spans="6:23" x14ac:dyDescent="0.25">
      <c r="T58" s="2"/>
    </row>
    <row r="59" spans="6:23" x14ac:dyDescent="0.25">
      <c r="T59" s="2"/>
    </row>
    <row r="60" spans="6:23" x14ac:dyDescent="0.25">
      <c r="T60" s="2"/>
    </row>
    <row r="61" spans="6:23" x14ac:dyDescent="0.25">
      <c r="T61" s="2"/>
    </row>
    <row r="62" spans="6:23" x14ac:dyDescent="0.25">
      <c r="T62" s="2"/>
    </row>
    <row r="63" spans="6:23" x14ac:dyDescent="0.25">
      <c r="T63" s="2"/>
    </row>
    <row r="64" spans="6:23" x14ac:dyDescent="0.25">
      <c r="T64" s="2"/>
    </row>
    <row r="65" spans="20:20" x14ac:dyDescent="0.25">
      <c r="T65" s="2"/>
    </row>
    <row r="66" spans="20:20" x14ac:dyDescent="0.25">
      <c r="T66" s="2"/>
    </row>
    <row r="67" spans="20:20" x14ac:dyDescent="0.25">
      <c r="T67" s="2"/>
    </row>
    <row r="68" spans="20:20" x14ac:dyDescent="0.25">
      <c r="T68" s="2"/>
    </row>
    <row r="69" spans="20:20" x14ac:dyDescent="0.25">
      <c r="T69" s="2"/>
    </row>
    <row r="70" spans="20:20" x14ac:dyDescent="0.25">
      <c r="T70" s="2"/>
    </row>
    <row r="71" spans="20:20" x14ac:dyDescent="0.25">
      <c r="T71" s="2"/>
    </row>
    <row r="72" spans="20:20" x14ac:dyDescent="0.25">
      <c r="T72" s="2"/>
    </row>
    <row r="73" spans="20:20" x14ac:dyDescent="0.25">
      <c r="T73" s="2"/>
    </row>
    <row r="74" spans="20:20" x14ac:dyDescent="0.25">
      <c r="T74" s="2"/>
    </row>
    <row r="75" spans="20:20" x14ac:dyDescent="0.25">
      <c r="T75" s="2"/>
    </row>
    <row r="76" spans="20:20" x14ac:dyDescent="0.25">
      <c r="T76" s="2"/>
    </row>
    <row r="77" spans="20:20" x14ac:dyDescent="0.25">
      <c r="T77" s="2"/>
    </row>
    <row r="78" spans="20:20" x14ac:dyDescent="0.25">
      <c r="T78" s="2"/>
    </row>
    <row r="79" spans="20:20" x14ac:dyDescent="0.25">
      <c r="T79" s="2"/>
    </row>
    <row r="80" spans="20:20" x14ac:dyDescent="0.25">
      <c r="T80" s="2"/>
    </row>
    <row r="81" spans="20:20" x14ac:dyDescent="0.25">
      <c r="T81" s="2"/>
    </row>
    <row r="82" spans="20:20" x14ac:dyDescent="0.25">
      <c r="T82" s="2"/>
    </row>
    <row r="83" spans="20:20" x14ac:dyDescent="0.25">
      <c r="T83" s="2"/>
    </row>
    <row r="84" spans="20:20" x14ac:dyDescent="0.25">
      <c r="T84" s="2"/>
    </row>
    <row r="85" spans="20:20" x14ac:dyDescent="0.25">
      <c r="T85" s="2"/>
    </row>
    <row r="86" spans="20:20" x14ac:dyDescent="0.25">
      <c r="T86" s="2"/>
    </row>
    <row r="87" spans="20:20" x14ac:dyDescent="0.25">
      <c r="T87" s="2"/>
    </row>
    <row r="88" spans="20:20" x14ac:dyDescent="0.25">
      <c r="T88" s="2"/>
    </row>
    <row r="89" spans="20:20" x14ac:dyDescent="0.25">
      <c r="T89" s="2"/>
    </row>
    <row r="90" spans="20:20" x14ac:dyDescent="0.25">
      <c r="T90" s="2"/>
    </row>
    <row r="91" spans="20:20" x14ac:dyDescent="0.25">
      <c r="T91" s="2"/>
    </row>
    <row r="92" spans="20:20" x14ac:dyDescent="0.25">
      <c r="T92" s="2"/>
    </row>
    <row r="93" spans="20:20" x14ac:dyDescent="0.25">
      <c r="T93" s="2"/>
    </row>
    <row r="94" spans="20:20" x14ac:dyDescent="0.25">
      <c r="T94" s="2"/>
    </row>
    <row r="95" spans="20:20" x14ac:dyDescent="0.25">
      <c r="T95" s="2"/>
    </row>
    <row r="96" spans="20:20" x14ac:dyDescent="0.25">
      <c r="T96" s="2"/>
    </row>
    <row r="97" spans="20:20" x14ac:dyDescent="0.25">
      <c r="T97" s="2"/>
    </row>
    <row r="98" spans="20:20" x14ac:dyDescent="0.25">
      <c r="T98" s="2"/>
    </row>
    <row r="99" spans="20:20" x14ac:dyDescent="0.25">
      <c r="T99" s="2"/>
    </row>
    <row r="100" spans="20:20" x14ac:dyDescent="0.25">
      <c r="T100" s="2"/>
    </row>
    <row r="101" spans="20:20" x14ac:dyDescent="0.25">
      <c r="T101" s="2"/>
    </row>
    <row r="102" spans="20:20" x14ac:dyDescent="0.25">
      <c r="T102" s="2"/>
    </row>
    <row r="103" spans="20:20" x14ac:dyDescent="0.25">
      <c r="T103" s="2"/>
    </row>
    <row r="104" spans="20:20" x14ac:dyDescent="0.25">
      <c r="T104" s="2"/>
    </row>
    <row r="105" spans="20:20" x14ac:dyDescent="0.25">
      <c r="T105" s="2"/>
    </row>
    <row r="106" spans="20:20" x14ac:dyDescent="0.25">
      <c r="T106" s="2"/>
    </row>
    <row r="107" spans="20:20" x14ac:dyDescent="0.25">
      <c r="T107" s="2"/>
    </row>
    <row r="108" spans="20:20" x14ac:dyDescent="0.25">
      <c r="T108" s="2"/>
    </row>
    <row r="109" spans="20:20" x14ac:dyDescent="0.25">
      <c r="T109" s="2"/>
    </row>
    <row r="110" spans="20:20" x14ac:dyDescent="0.25">
      <c r="T110" s="2"/>
    </row>
    <row r="111" spans="20:20" x14ac:dyDescent="0.25">
      <c r="T111" s="2"/>
    </row>
    <row r="112" spans="20:20" x14ac:dyDescent="0.25">
      <c r="T112" s="2"/>
    </row>
    <row r="113" spans="20:20" x14ac:dyDescent="0.25">
      <c r="T113" s="2"/>
    </row>
    <row r="114" spans="20:20" x14ac:dyDescent="0.25">
      <c r="T114" s="2"/>
    </row>
    <row r="115" spans="20:20" x14ac:dyDescent="0.25">
      <c r="T115" s="2"/>
    </row>
    <row r="116" spans="20:20" x14ac:dyDescent="0.25">
      <c r="T116" s="2"/>
    </row>
    <row r="117" spans="20:20" x14ac:dyDescent="0.25">
      <c r="T117" s="2"/>
    </row>
    <row r="118" spans="20:20" x14ac:dyDescent="0.25">
      <c r="T118" s="2"/>
    </row>
    <row r="119" spans="20:20" x14ac:dyDescent="0.25">
      <c r="T119" s="2"/>
    </row>
    <row r="120" spans="20:20" x14ac:dyDescent="0.25">
      <c r="T120" s="2"/>
    </row>
    <row r="121" spans="20:20" x14ac:dyDescent="0.25">
      <c r="T121" s="2"/>
    </row>
    <row r="122" spans="20:20" x14ac:dyDescent="0.25">
      <c r="T122" s="2"/>
    </row>
    <row r="123" spans="20:20" x14ac:dyDescent="0.25">
      <c r="T123" s="2"/>
    </row>
    <row r="124" spans="20:20" x14ac:dyDescent="0.25">
      <c r="T124" s="2"/>
    </row>
    <row r="125" spans="20:20" x14ac:dyDescent="0.25">
      <c r="T125" s="2"/>
    </row>
    <row r="126" spans="20:20" x14ac:dyDescent="0.25">
      <c r="T126" s="2"/>
    </row>
    <row r="127" spans="20:20" x14ac:dyDescent="0.25">
      <c r="T127" s="2"/>
    </row>
    <row r="128" spans="20:20" x14ac:dyDescent="0.25">
      <c r="T128" s="2"/>
    </row>
    <row r="129" spans="20:20" x14ac:dyDescent="0.25">
      <c r="T129" s="2"/>
    </row>
    <row r="130" spans="20:20" x14ac:dyDescent="0.25">
      <c r="T130" s="2"/>
    </row>
    <row r="131" spans="20:20" x14ac:dyDescent="0.25">
      <c r="T131" s="2"/>
    </row>
    <row r="132" spans="20:20" x14ac:dyDescent="0.25">
      <c r="T132" s="2"/>
    </row>
    <row r="133" spans="20:20" x14ac:dyDescent="0.25">
      <c r="T133" s="2"/>
    </row>
    <row r="134" spans="20:20" x14ac:dyDescent="0.25">
      <c r="T134" s="2"/>
    </row>
    <row r="135" spans="20:20" x14ac:dyDescent="0.25">
      <c r="T135" s="2"/>
    </row>
    <row r="136" spans="20:20" x14ac:dyDescent="0.25">
      <c r="T136" s="2"/>
    </row>
    <row r="137" spans="20:20" x14ac:dyDescent="0.25">
      <c r="T137" s="2"/>
    </row>
    <row r="138" spans="20:20" x14ac:dyDescent="0.25">
      <c r="T138" s="2"/>
    </row>
    <row r="139" spans="20:20" x14ac:dyDescent="0.25">
      <c r="T139" s="2"/>
    </row>
    <row r="140" spans="20:20" x14ac:dyDescent="0.25">
      <c r="T140" s="2"/>
    </row>
    <row r="141" spans="20:20" x14ac:dyDescent="0.25">
      <c r="T141" s="2"/>
    </row>
    <row r="142" spans="20:20" x14ac:dyDescent="0.25">
      <c r="T142" s="2"/>
    </row>
    <row r="143" spans="20:20" x14ac:dyDescent="0.25">
      <c r="T143" s="2"/>
    </row>
    <row r="144" spans="20:20" x14ac:dyDescent="0.25">
      <c r="T144" s="2"/>
    </row>
    <row r="145" spans="20:20" x14ac:dyDescent="0.25">
      <c r="T145" s="2"/>
    </row>
    <row r="146" spans="20:20" x14ac:dyDescent="0.25">
      <c r="T146" s="2"/>
    </row>
    <row r="147" spans="20:20" x14ac:dyDescent="0.25">
      <c r="T147" s="2"/>
    </row>
    <row r="148" spans="20:20" x14ac:dyDescent="0.25">
      <c r="T148" s="2"/>
    </row>
    <row r="149" spans="20:20" x14ac:dyDescent="0.25">
      <c r="T149" s="2"/>
    </row>
    <row r="150" spans="20:20" x14ac:dyDescent="0.25">
      <c r="T150" s="2"/>
    </row>
    <row r="151" spans="20:20" x14ac:dyDescent="0.25">
      <c r="T151" s="2"/>
    </row>
    <row r="152" spans="20:20" x14ac:dyDescent="0.25">
      <c r="T152" s="2"/>
    </row>
    <row r="153" spans="20:20" x14ac:dyDescent="0.25">
      <c r="T153" s="2"/>
    </row>
    <row r="154" spans="20:20" x14ac:dyDescent="0.25">
      <c r="T154" s="2"/>
    </row>
    <row r="155" spans="20:20" x14ac:dyDescent="0.25">
      <c r="T155" s="2"/>
    </row>
    <row r="156" spans="20:20" x14ac:dyDescent="0.25">
      <c r="T156" s="2"/>
    </row>
    <row r="157" spans="20:20" x14ac:dyDescent="0.25">
      <c r="T157" s="2"/>
    </row>
    <row r="158" spans="20:20" x14ac:dyDescent="0.25">
      <c r="T158" s="2"/>
    </row>
    <row r="159" spans="20:20" x14ac:dyDescent="0.25">
      <c r="T159" s="2"/>
    </row>
    <row r="160" spans="20:20" x14ac:dyDescent="0.25">
      <c r="T160" s="2"/>
    </row>
    <row r="161" spans="20:20" x14ac:dyDescent="0.25">
      <c r="T161" s="2"/>
    </row>
    <row r="162" spans="20:20" x14ac:dyDescent="0.25">
      <c r="T162" s="2"/>
    </row>
    <row r="163" spans="20:20" x14ac:dyDescent="0.25">
      <c r="T163" s="2"/>
    </row>
    <row r="164" spans="20:20" x14ac:dyDescent="0.25">
      <c r="T164" s="2"/>
    </row>
    <row r="165" spans="20:20" x14ac:dyDescent="0.25">
      <c r="T165" s="2"/>
    </row>
    <row r="166" spans="20:20" x14ac:dyDescent="0.25">
      <c r="T166" s="2"/>
    </row>
    <row r="167" spans="20:20" x14ac:dyDescent="0.25">
      <c r="T167" s="2"/>
    </row>
    <row r="168" spans="20:20" x14ac:dyDescent="0.25">
      <c r="T168" s="2"/>
    </row>
    <row r="169" spans="20:20" x14ac:dyDescent="0.25">
      <c r="T169" s="2"/>
    </row>
    <row r="170" spans="20:20" x14ac:dyDescent="0.25">
      <c r="T170" s="2"/>
    </row>
    <row r="171" spans="20:20" x14ac:dyDescent="0.25">
      <c r="T171" s="2"/>
    </row>
    <row r="172" spans="20:20" x14ac:dyDescent="0.25">
      <c r="T172" s="2"/>
    </row>
    <row r="173" spans="20:20" x14ac:dyDescent="0.25">
      <c r="T173" s="2"/>
    </row>
    <row r="174" spans="20:20" x14ac:dyDescent="0.25">
      <c r="T174" s="2"/>
    </row>
    <row r="175" spans="20:20" x14ac:dyDescent="0.25">
      <c r="T175" s="2"/>
    </row>
    <row r="176" spans="20:20" x14ac:dyDescent="0.25">
      <c r="T176" s="2"/>
    </row>
    <row r="177" spans="20:20" x14ac:dyDescent="0.25">
      <c r="T177" s="2"/>
    </row>
    <row r="178" spans="20:20" x14ac:dyDescent="0.25">
      <c r="T178" s="2"/>
    </row>
    <row r="179" spans="20:20" x14ac:dyDescent="0.25">
      <c r="T179" s="2"/>
    </row>
    <row r="180" spans="20:20" x14ac:dyDescent="0.25">
      <c r="T180" s="2"/>
    </row>
    <row r="181" spans="20:20" x14ac:dyDescent="0.25">
      <c r="T181" s="2"/>
    </row>
    <row r="182" spans="20:20" x14ac:dyDescent="0.25">
      <c r="T182" s="2"/>
    </row>
    <row r="183" spans="20:20" x14ac:dyDescent="0.25">
      <c r="T183" s="2"/>
    </row>
    <row r="184" spans="20:20" x14ac:dyDescent="0.25">
      <c r="T184" s="2"/>
    </row>
    <row r="185" spans="20:20" x14ac:dyDescent="0.25">
      <c r="T185" s="2"/>
    </row>
    <row r="186" spans="20:20" x14ac:dyDescent="0.25">
      <c r="T186" s="2"/>
    </row>
    <row r="187" spans="20:20" x14ac:dyDescent="0.25">
      <c r="T187" s="2"/>
    </row>
    <row r="188" spans="20:20" x14ac:dyDescent="0.25">
      <c r="T188" s="2"/>
    </row>
    <row r="189" spans="20:20" x14ac:dyDescent="0.25">
      <c r="T189" s="2"/>
    </row>
    <row r="190" spans="20:20" x14ac:dyDescent="0.25">
      <c r="T190" s="2"/>
    </row>
    <row r="191" spans="20:20" x14ac:dyDescent="0.25">
      <c r="T191" s="2"/>
    </row>
    <row r="192" spans="20:20" x14ac:dyDescent="0.25">
      <c r="T192" s="2"/>
    </row>
    <row r="193" spans="20:20" x14ac:dyDescent="0.25">
      <c r="T193" s="2"/>
    </row>
    <row r="194" spans="20:20" x14ac:dyDescent="0.25">
      <c r="T194" s="2"/>
    </row>
    <row r="195" spans="20:20" x14ac:dyDescent="0.25">
      <c r="T195" s="2"/>
    </row>
    <row r="196" spans="20:20" x14ac:dyDescent="0.25">
      <c r="T196" s="2"/>
    </row>
    <row r="197" spans="20:20" x14ac:dyDescent="0.25">
      <c r="T197" s="2"/>
    </row>
    <row r="198" spans="20:20" x14ac:dyDescent="0.25">
      <c r="T198" s="2"/>
    </row>
    <row r="199" spans="20:20" x14ac:dyDescent="0.25">
      <c r="T199" s="2"/>
    </row>
    <row r="200" spans="20:20" x14ac:dyDescent="0.25">
      <c r="T200" s="2"/>
    </row>
    <row r="201" spans="20:20" x14ac:dyDescent="0.25">
      <c r="T201" s="2"/>
    </row>
    <row r="202" spans="20:20" x14ac:dyDescent="0.25">
      <c r="T202" s="2"/>
    </row>
    <row r="203" spans="20:20" x14ac:dyDescent="0.25">
      <c r="T203" s="2"/>
    </row>
    <row r="204" spans="20:20" x14ac:dyDescent="0.25">
      <c r="T204" s="2"/>
    </row>
    <row r="205" spans="20:20" x14ac:dyDescent="0.25">
      <c r="T205" s="2"/>
    </row>
    <row r="206" spans="20:20" x14ac:dyDescent="0.25">
      <c r="T206" s="2"/>
    </row>
    <row r="207" spans="20:20" x14ac:dyDescent="0.25">
      <c r="T207" s="2"/>
    </row>
    <row r="208" spans="20:20" x14ac:dyDescent="0.25">
      <c r="T208" s="2"/>
    </row>
    <row r="209" spans="20:20" x14ac:dyDescent="0.25">
      <c r="T209" s="2"/>
    </row>
    <row r="210" spans="20:20" x14ac:dyDescent="0.25">
      <c r="T210" s="2"/>
    </row>
    <row r="211" spans="20:20" x14ac:dyDescent="0.25">
      <c r="T211" s="2"/>
    </row>
    <row r="212" spans="20:20" x14ac:dyDescent="0.25">
      <c r="T212" s="2"/>
    </row>
    <row r="213" spans="20:20" x14ac:dyDescent="0.25">
      <c r="T213" s="2"/>
    </row>
    <row r="214" spans="20:20" x14ac:dyDescent="0.25">
      <c r="T214" s="2"/>
    </row>
    <row r="215" spans="20:20" x14ac:dyDescent="0.25">
      <c r="T215" s="2"/>
    </row>
    <row r="216" spans="20:20" x14ac:dyDescent="0.25">
      <c r="T216" s="2"/>
    </row>
    <row r="217" spans="20:20" x14ac:dyDescent="0.25">
      <c r="T217" s="2"/>
    </row>
    <row r="218" spans="20:20" x14ac:dyDescent="0.25">
      <c r="T218" s="2"/>
    </row>
    <row r="219" spans="20:20" x14ac:dyDescent="0.25">
      <c r="T219" s="2"/>
    </row>
    <row r="220" spans="20:20" x14ac:dyDescent="0.25">
      <c r="T220" s="2"/>
    </row>
    <row r="221" spans="20:20" x14ac:dyDescent="0.25">
      <c r="T221" s="2"/>
    </row>
    <row r="222" spans="20:20" x14ac:dyDescent="0.25">
      <c r="T222" s="2"/>
    </row>
    <row r="223" spans="20:20" x14ac:dyDescent="0.25">
      <c r="T223" s="2"/>
    </row>
    <row r="224" spans="20:20" x14ac:dyDescent="0.25">
      <c r="T224" s="2"/>
    </row>
    <row r="225" spans="20:20" x14ac:dyDescent="0.25">
      <c r="T225" s="2"/>
    </row>
    <row r="226" spans="20:20" x14ac:dyDescent="0.25">
      <c r="T226" s="2"/>
    </row>
    <row r="227" spans="20:20" x14ac:dyDescent="0.25">
      <c r="T227" s="2"/>
    </row>
    <row r="228" spans="20:20" x14ac:dyDescent="0.25">
      <c r="T228" s="2"/>
    </row>
    <row r="229" spans="20:20" x14ac:dyDescent="0.25">
      <c r="T229" s="2"/>
    </row>
    <row r="230" spans="20:20" x14ac:dyDescent="0.25">
      <c r="T230" s="2"/>
    </row>
    <row r="231" spans="20:20" x14ac:dyDescent="0.25">
      <c r="T231" s="2"/>
    </row>
    <row r="232" spans="20:20" x14ac:dyDescent="0.25">
      <c r="T232" s="2"/>
    </row>
    <row r="233" spans="20:20" x14ac:dyDescent="0.25">
      <c r="T233" s="2"/>
    </row>
    <row r="234" spans="20:20" x14ac:dyDescent="0.25">
      <c r="T234" s="2"/>
    </row>
    <row r="235" spans="20:20" x14ac:dyDescent="0.25">
      <c r="T235" s="2"/>
    </row>
    <row r="236" spans="20:20" x14ac:dyDescent="0.25">
      <c r="T236" s="2"/>
    </row>
    <row r="237" spans="20:20" x14ac:dyDescent="0.25">
      <c r="T237" s="2"/>
    </row>
    <row r="238" spans="20:20" x14ac:dyDescent="0.25">
      <c r="T238" s="2"/>
    </row>
    <row r="239" spans="20:20" x14ac:dyDescent="0.25">
      <c r="T239" s="2"/>
    </row>
    <row r="240" spans="20:20" x14ac:dyDescent="0.25">
      <c r="T240" s="2"/>
    </row>
    <row r="241" spans="20:20" x14ac:dyDescent="0.25">
      <c r="T241" s="2"/>
    </row>
    <row r="242" spans="20:20" x14ac:dyDescent="0.25">
      <c r="T242" s="2"/>
    </row>
    <row r="243" spans="20:20" x14ac:dyDescent="0.25">
      <c r="T243" s="2"/>
    </row>
    <row r="244" spans="20:20" x14ac:dyDescent="0.25">
      <c r="T244" s="2"/>
    </row>
    <row r="245" spans="20:20" x14ac:dyDescent="0.25">
      <c r="T245" s="2"/>
    </row>
    <row r="246" spans="20:20" x14ac:dyDescent="0.25">
      <c r="T246" s="2"/>
    </row>
    <row r="247" spans="20:20" x14ac:dyDescent="0.25">
      <c r="T247" s="2"/>
    </row>
    <row r="248" spans="20:20" x14ac:dyDescent="0.25">
      <c r="T248" s="2"/>
    </row>
    <row r="249" spans="20:20" x14ac:dyDescent="0.25">
      <c r="T249" s="2"/>
    </row>
    <row r="250" spans="20:20" x14ac:dyDescent="0.25">
      <c r="T250" s="2"/>
    </row>
    <row r="251" spans="20:20" x14ac:dyDescent="0.25">
      <c r="T251" s="2"/>
    </row>
    <row r="252" spans="20:20" x14ac:dyDescent="0.25">
      <c r="T252" s="2"/>
    </row>
    <row r="253" spans="20:20" x14ac:dyDescent="0.25">
      <c r="T253" s="2"/>
    </row>
    <row r="254" spans="20:20" x14ac:dyDescent="0.25">
      <c r="T254" s="2"/>
    </row>
    <row r="255" spans="20:20" x14ac:dyDescent="0.25">
      <c r="T255" s="2"/>
    </row>
    <row r="256" spans="20:20" x14ac:dyDescent="0.25">
      <c r="T256" s="2"/>
    </row>
    <row r="257" spans="20:20" x14ac:dyDescent="0.25">
      <c r="T257" s="2"/>
    </row>
    <row r="258" spans="20:20" x14ac:dyDescent="0.25">
      <c r="T258" s="2"/>
    </row>
    <row r="259" spans="20:20" x14ac:dyDescent="0.25">
      <c r="T259" s="2"/>
    </row>
    <row r="260" spans="20:20" x14ac:dyDescent="0.25">
      <c r="T260" s="2"/>
    </row>
    <row r="261" spans="20:20" x14ac:dyDescent="0.25">
      <c r="T261" s="2"/>
    </row>
    <row r="262" spans="20:20" x14ac:dyDescent="0.25">
      <c r="T262" s="2"/>
    </row>
    <row r="263" spans="20:20" x14ac:dyDescent="0.25">
      <c r="T263" s="2"/>
    </row>
    <row r="264" spans="20:20" x14ac:dyDescent="0.25">
      <c r="T264" s="2"/>
    </row>
    <row r="265" spans="20:20" x14ac:dyDescent="0.25">
      <c r="T265" s="2"/>
    </row>
    <row r="266" spans="20:20" x14ac:dyDescent="0.25">
      <c r="T266" s="2"/>
    </row>
    <row r="267" spans="20:20" x14ac:dyDescent="0.25">
      <c r="T267" s="2"/>
    </row>
    <row r="268" spans="20:20" x14ac:dyDescent="0.25">
      <c r="T268" s="2"/>
    </row>
    <row r="269" spans="20:20" x14ac:dyDescent="0.25">
      <c r="T269" s="2"/>
    </row>
    <row r="270" spans="20:20" x14ac:dyDescent="0.25">
      <c r="T270" s="2"/>
    </row>
    <row r="271" spans="20:20" x14ac:dyDescent="0.25">
      <c r="T271" s="2"/>
    </row>
    <row r="272" spans="20:20" x14ac:dyDescent="0.25">
      <c r="T272" s="2"/>
    </row>
    <row r="273" spans="20:20" x14ac:dyDescent="0.25">
      <c r="T273" s="2"/>
    </row>
    <row r="274" spans="20:20" x14ac:dyDescent="0.25">
      <c r="T274" s="2"/>
    </row>
    <row r="275" spans="20:20" x14ac:dyDescent="0.25">
      <c r="T275" s="2"/>
    </row>
    <row r="276" spans="20:20" x14ac:dyDescent="0.25">
      <c r="T276" s="2"/>
    </row>
    <row r="277" spans="20:20" x14ac:dyDescent="0.25">
      <c r="T277" s="2"/>
    </row>
    <row r="278" spans="20:20" x14ac:dyDescent="0.25">
      <c r="T278" s="2"/>
    </row>
    <row r="279" spans="20:20" x14ac:dyDescent="0.25">
      <c r="T279" s="2"/>
    </row>
    <row r="280" spans="20:20" x14ac:dyDescent="0.25">
      <c r="T280" s="2"/>
    </row>
    <row r="281" spans="20:20" x14ac:dyDescent="0.25">
      <c r="T281" s="2"/>
    </row>
    <row r="282" spans="20:20" x14ac:dyDescent="0.25">
      <c r="T282" s="2"/>
    </row>
    <row r="283" spans="20:20" x14ac:dyDescent="0.25">
      <c r="T283" s="2"/>
    </row>
    <row r="284" spans="20:20" x14ac:dyDescent="0.25">
      <c r="T284" s="2"/>
    </row>
    <row r="285" spans="20:20" x14ac:dyDescent="0.25">
      <c r="T285" s="2"/>
    </row>
    <row r="286" spans="20:20" x14ac:dyDescent="0.25">
      <c r="T286" s="2"/>
    </row>
    <row r="287" spans="20:20" x14ac:dyDescent="0.25">
      <c r="T287" s="2"/>
    </row>
    <row r="288" spans="20:20" x14ac:dyDescent="0.25">
      <c r="T288" s="2"/>
    </row>
    <row r="289" spans="20:20" x14ac:dyDescent="0.25">
      <c r="T289" s="2"/>
    </row>
    <row r="290" spans="20:20" x14ac:dyDescent="0.25">
      <c r="T290" s="2"/>
    </row>
    <row r="291" spans="20:20" x14ac:dyDescent="0.25">
      <c r="T291" s="2"/>
    </row>
    <row r="292" spans="20:20" x14ac:dyDescent="0.25">
      <c r="T292" s="2"/>
    </row>
    <row r="293" spans="20:20" x14ac:dyDescent="0.25">
      <c r="T293" s="2"/>
    </row>
    <row r="294" spans="20:20" x14ac:dyDescent="0.25">
      <c r="T294" s="2"/>
    </row>
    <row r="295" spans="20:20" x14ac:dyDescent="0.25">
      <c r="T295" s="2"/>
    </row>
    <row r="296" spans="20:20" x14ac:dyDescent="0.25">
      <c r="T296" s="2"/>
    </row>
    <row r="297" spans="20:20" x14ac:dyDescent="0.25">
      <c r="T297" s="2"/>
    </row>
    <row r="298" spans="20:20" x14ac:dyDescent="0.25">
      <c r="T298" s="2"/>
    </row>
    <row r="299" spans="20:20" x14ac:dyDescent="0.25">
      <c r="T299" s="2"/>
    </row>
    <row r="300" spans="20:20" x14ac:dyDescent="0.25">
      <c r="T300" s="2"/>
    </row>
    <row r="301" spans="20:20" x14ac:dyDescent="0.25">
      <c r="T301" s="2"/>
    </row>
    <row r="302" spans="20:20" x14ac:dyDescent="0.25">
      <c r="T302" s="2"/>
    </row>
    <row r="303" spans="20:20" x14ac:dyDescent="0.25">
      <c r="T303" s="2"/>
    </row>
    <row r="304" spans="20:20" x14ac:dyDescent="0.25">
      <c r="T304" s="2"/>
    </row>
    <row r="305" spans="20:20" x14ac:dyDescent="0.25">
      <c r="T305" s="2"/>
    </row>
    <row r="306" spans="20:20" x14ac:dyDescent="0.25">
      <c r="T306" s="2"/>
    </row>
    <row r="307" spans="20:20" x14ac:dyDescent="0.25">
      <c r="T307" s="2"/>
    </row>
    <row r="308" spans="20:20" x14ac:dyDescent="0.25">
      <c r="T308" s="2"/>
    </row>
    <row r="309" spans="20:20" x14ac:dyDescent="0.25">
      <c r="T309" s="2"/>
    </row>
    <row r="310" spans="20:20" x14ac:dyDescent="0.25">
      <c r="T310" s="2"/>
    </row>
    <row r="311" spans="20:20" x14ac:dyDescent="0.25">
      <c r="T311" s="2"/>
    </row>
    <row r="312" spans="20:20" x14ac:dyDescent="0.25">
      <c r="T312" s="2"/>
    </row>
    <row r="313" spans="20:20" x14ac:dyDescent="0.25">
      <c r="T313" s="2"/>
    </row>
    <row r="314" spans="20:20" x14ac:dyDescent="0.25">
      <c r="T314" s="2"/>
    </row>
    <row r="315" spans="20:20" x14ac:dyDescent="0.25">
      <c r="T315" s="2"/>
    </row>
    <row r="316" spans="20:20" x14ac:dyDescent="0.25">
      <c r="T316" s="2"/>
    </row>
    <row r="317" spans="20:20" x14ac:dyDescent="0.25">
      <c r="T317" s="2"/>
    </row>
    <row r="318" spans="20:20" x14ac:dyDescent="0.25">
      <c r="T318" s="2"/>
    </row>
    <row r="319" spans="20:20" x14ac:dyDescent="0.25">
      <c r="T319" s="2"/>
    </row>
    <row r="320" spans="20:20" x14ac:dyDescent="0.25">
      <c r="T320" s="2"/>
    </row>
    <row r="321" spans="20:20" x14ac:dyDescent="0.25">
      <c r="T321" s="2"/>
    </row>
    <row r="322" spans="20:20" x14ac:dyDescent="0.25">
      <c r="T322" s="2"/>
    </row>
    <row r="323" spans="20:20" x14ac:dyDescent="0.25">
      <c r="T323" s="2"/>
    </row>
    <row r="324" spans="20:20" x14ac:dyDescent="0.25">
      <c r="T324" s="2"/>
    </row>
    <row r="325" spans="20:20" x14ac:dyDescent="0.25">
      <c r="T325" s="2"/>
    </row>
    <row r="326" spans="20:20" x14ac:dyDescent="0.25">
      <c r="T326" s="2"/>
    </row>
    <row r="327" spans="20:20" x14ac:dyDescent="0.25">
      <c r="T327" s="2"/>
    </row>
    <row r="328" spans="20:20" x14ac:dyDescent="0.25">
      <c r="T328" s="2"/>
    </row>
    <row r="329" spans="20:20" x14ac:dyDescent="0.25">
      <c r="T329" s="2"/>
    </row>
    <row r="330" spans="20:20" x14ac:dyDescent="0.25">
      <c r="T330" s="2"/>
    </row>
    <row r="331" spans="20:20" x14ac:dyDescent="0.25">
      <c r="T331" s="2"/>
    </row>
    <row r="332" spans="20:20" x14ac:dyDescent="0.25">
      <c r="T332" s="2"/>
    </row>
    <row r="333" spans="20:20" x14ac:dyDescent="0.25">
      <c r="T333" s="2"/>
    </row>
    <row r="334" spans="20:20" x14ac:dyDescent="0.25">
      <c r="T334" s="2"/>
    </row>
    <row r="335" spans="20:20" x14ac:dyDescent="0.25">
      <c r="T335" s="2"/>
    </row>
    <row r="336" spans="20:20" x14ac:dyDescent="0.25">
      <c r="T336" s="2"/>
    </row>
    <row r="337" spans="20:20" x14ac:dyDescent="0.25">
      <c r="T337" s="2"/>
    </row>
    <row r="338" spans="20:20" x14ac:dyDescent="0.25">
      <c r="T338" s="2"/>
    </row>
    <row r="339" spans="20:20" x14ac:dyDescent="0.25">
      <c r="T339" s="2"/>
    </row>
    <row r="340" spans="20:20" x14ac:dyDescent="0.25">
      <c r="T340" s="2"/>
    </row>
    <row r="341" spans="20:20" x14ac:dyDescent="0.25">
      <c r="T341" s="2"/>
    </row>
    <row r="342" spans="20:20" x14ac:dyDescent="0.25">
      <c r="T342" s="2"/>
    </row>
    <row r="343" spans="20:20" x14ac:dyDescent="0.25">
      <c r="T343" s="2"/>
    </row>
    <row r="344" spans="20:20" x14ac:dyDescent="0.25">
      <c r="T344" s="2"/>
    </row>
    <row r="345" spans="20:20" x14ac:dyDescent="0.25">
      <c r="T345" s="2"/>
    </row>
    <row r="346" spans="20:20" x14ac:dyDescent="0.25">
      <c r="T346" s="2"/>
    </row>
    <row r="347" spans="20:20" x14ac:dyDescent="0.25">
      <c r="T347" s="2"/>
    </row>
    <row r="348" spans="20:20" x14ac:dyDescent="0.25">
      <c r="T348" s="2"/>
    </row>
    <row r="349" spans="20:20" x14ac:dyDescent="0.25">
      <c r="T349" s="2"/>
    </row>
    <row r="350" spans="20:20" x14ac:dyDescent="0.25">
      <c r="T350" s="2"/>
    </row>
    <row r="351" spans="20:20" x14ac:dyDescent="0.25">
      <c r="T351" s="2"/>
    </row>
    <row r="352" spans="20:20" x14ac:dyDescent="0.25">
      <c r="T352" s="2"/>
    </row>
    <row r="353" spans="20:20" x14ac:dyDescent="0.25">
      <c r="T353" s="2"/>
    </row>
    <row r="354" spans="20:20" x14ac:dyDescent="0.25">
      <c r="T354" s="2"/>
    </row>
    <row r="355" spans="20:20" x14ac:dyDescent="0.25">
      <c r="T355" s="2"/>
    </row>
    <row r="356" spans="20:20" x14ac:dyDescent="0.25">
      <c r="T356" s="2"/>
    </row>
    <row r="357" spans="20:20" x14ac:dyDescent="0.25">
      <c r="T357" s="2"/>
    </row>
    <row r="358" spans="20:20" x14ac:dyDescent="0.25">
      <c r="T358" s="2"/>
    </row>
    <row r="359" spans="20:20" x14ac:dyDescent="0.25">
      <c r="T359" s="2"/>
    </row>
    <row r="360" spans="20:20" x14ac:dyDescent="0.25">
      <c r="T360" s="2"/>
    </row>
    <row r="361" spans="20:20" x14ac:dyDescent="0.25">
      <c r="T361" s="2"/>
    </row>
    <row r="362" spans="20:20" x14ac:dyDescent="0.25">
      <c r="T362" s="2"/>
    </row>
    <row r="363" spans="20:20" x14ac:dyDescent="0.25">
      <c r="T363" s="2"/>
    </row>
    <row r="364" spans="20:20" x14ac:dyDescent="0.25">
      <c r="T364" s="2"/>
    </row>
    <row r="365" spans="20:20" x14ac:dyDescent="0.25">
      <c r="T365" s="2"/>
    </row>
    <row r="366" spans="20:20" x14ac:dyDescent="0.25">
      <c r="T366" s="2"/>
    </row>
    <row r="367" spans="20:20" x14ac:dyDescent="0.25">
      <c r="T367" s="2"/>
    </row>
    <row r="368" spans="20:20" x14ac:dyDescent="0.25">
      <c r="T368" s="2"/>
    </row>
    <row r="369" spans="20:20" x14ac:dyDescent="0.25">
      <c r="T369" s="2"/>
    </row>
    <row r="370" spans="20:20" x14ac:dyDescent="0.25">
      <c r="T370" s="2"/>
    </row>
    <row r="371" spans="20:20" x14ac:dyDescent="0.25">
      <c r="T371" s="2"/>
    </row>
    <row r="372" spans="20:20" x14ac:dyDescent="0.25">
      <c r="T372" s="2"/>
    </row>
    <row r="373" spans="20:20" x14ac:dyDescent="0.25">
      <c r="T373" s="2"/>
    </row>
    <row r="374" spans="20:20" x14ac:dyDescent="0.25">
      <c r="T374" s="2"/>
    </row>
    <row r="375" spans="20:20" x14ac:dyDescent="0.25">
      <c r="T375" s="2"/>
    </row>
    <row r="376" spans="20:20" x14ac:dyDescent="0.25">
      <c r="T376" s="2"/>
    </row>
    <row r="377" spans="20:20" x14ac:dyDescent="0.25">
      <c r="T377" s="2"/>
    </row>
    <row r="378" spans="20:20" x14ac:dyDescent="0.25">
      <c r="T378" s="2"/>
    </row>
    <row r="379" spans="20:20" x14ac:dyDescent="0.25">
      <c r="T379" s="2"/>
    </row>
    <row r="380" spans="20:20" x14ac:dyDescent="0.25">
      <c r="T380" s="2"/>
    </row>
    <row r="381" spans="20:20" x14ac:dyDescent="0.25">
      <c r="T381" s="2"/>
    </row>
    <row r="382" spans="20:20" x14ac:dyDescent="0.25">
      <c r="T382" s="2"/>
    </row>
    <row r="383" spans="20:20" x14ac:dyDescent="0.25">
      <c r="T383" s="2"/>
    </row>
    <row r="384" spans="20:20" x14ac:dyDescent="0.25">
      <c r="T384" s="2"/>
    </row>
    <row r="385" spans="20:20" x14ac:dyDescent="0.25">
      <c r="T385" s="2"/>
    </row>
    <row r="386" spans="20:20" x14ac:dyDescent="0.25">
      <c r="T386" s="2"/>
    </row>
    <row r="387" spans="20:20" x14ac:dyDescent="0.25">
      <c r="T387" s="2"/>
    </row>
    <row r="388" spans="20:20" x14ac:dyDescent="0.25">
      <c r="T388" s="2"/>
    </row>
    <row r="389" spans="20:20" x14ac:dyDescent="0.25">
      <c r="T389" s="2"/>
    </row>
    <row r="390" spans="20:20" x14ac:dyDescent="0.25">
      <c r="T390" s="2"/>
    </row>
    <row r="391" spans="20:20" x14ac:dyDescent="0.25">
      <c r="T391" s="2"/>
    </row>
    <row r="392" spans="20:20" x14ac:dyDescent="0.25">
      <c r="T392" s="2"/>
    </row>
    <row r="393" spans="20:20" x14ac:dyDescent="0.25">
      <c r="T393" s="2"/>
    </row>
    <row r="394" spans="20:20" x14ac:dyDescent="0.25">
      <c r="T394" s="2"/>
    </row>
    <row r="395" spans="20:20" x14ac:dyDescent="0.25">
      <c r="T395" s="2"/>
    </row>
    <row r="396" spans="20:20" x14ac:dyDescent="0.25">
      <c r="T396" s="2"/>
    </row>
    <row r="397" spans="20:20" x14ac:dyDescent="0.25">
      <c r="T397" s="2"/>
    </row>
    <row r="398" spans="20:20" x14ac:dyDescent="0.25">
      <c r="T398" s="2"/>
    </row>
    <row r="399" spans="20:20" x14ac:dyDescent="0.25">
      <c r="T399" s="2"/>
    </row>
    <row r="400" spans="20:20" x14ac:dyDescent="0.25">
      <c r="T400" s="2"/>
    </row>
    <row r="401" spans="20:20" x14ac:dyDescent="0.25">
      <c r="T401" s="2"/>
    </row>
    <row r="402" spans="20:20" x14ac:dyDescent="0.25">
      <c r="T402" s="2"/>
    </row>
    <row r="403" spans="20:20" x14ac:dyDescent="0.25">
      <c r="T403" s="2"/>
    </row>
    <row r="404" spans="20:20" x14ac:dyDescent="0.25">
      <c r="T404" s="2"/>
    </row>
    <row r="405" spans="20:20" x14ac:dyDescent="0.25">
      <c r="T405" s="2"/>
    </row>
    <row r="406" spans="20:20" x14ac:dyDescent="0.25">
      <c r="T406" s="2"/>
    </row>
    <row r="407" spans="20:20" x14ac:dyDescent="0.25">
      <c r="T407" s="2"/>
    </row>
    <row r="408" spans="20:20" x14ac:dyDescent="0.25">
      <c r="T408" s="2"/>
    </row>
    <row r="409" spans="20:20" x14ac:dyDescent="0.25">
      <c r="T409" s="2"/>
    </row>
    <row r="410" spans="20:20" x14ac:dyDescent="0.25">
      <c r="T410" s="2"/>
    </row>
    <row r="411" spans="20:20" x14ac:dyDescent="0.25">
      <c r="T411" s="2"/>
    </row>
    <row r="412" spans="20:20" x14ac:dyDescent="0.25">
      <c r="T412" s="2"/>
    </row>
    <row r="413" spans="20:20" x14ac:dyDescent="0.25">
      <c r="T413" s="2"/>
    </row>
    <row r="414" spans="20:20" x14ac:dyDescent="0.25">
      <c r="T414" s="2"/>
    </row>
    <row r="415" spans="20:20" x14ac:dyDescent="0.25">
      <c r="T415" s="2"/>
    </row>
    <row r="416" spans="20:20" x14ac:dyDescent="0.25">
      <c r="T416" s="2"/>
    </row>
    <row r="417" spans="20:20" x14ac:dyDescent="0.25">
      <c r="T417" s="2"/>
    </row>
    <row r="418" spans="20:20" x14ac:dyDescent="0.25">
      <c r="T418" s="2"/>
    </row>
    <row r="419" spans="20:20" x14ac:dyDescent="0.25">
      <c r="T419" s="2"/>
    </row>
    <row r="420" spans="20:20" x14ac:dyDescent="0.25">
      <c r="T420" s="2"/>
    </row>
    <row r="421" spans="20:20" x14ac:dyDescent="0.25">
      <c r="T421" s="2"/>
    </row>
    <row r="422" spans="20:20" x14ac:dyDescent="0.25">
      <c r="T422" s="2"/>
    </row>
    <row r="423" spans="20:20" x14ac:dyDescent="0.25">
      <c r="T423" s="2"/>
    </row>
    <row r="424" spans="20:20" x14ac:dyDescent="0.25">
      <c r="T424" s="2"/>
    </row>
    <row r="425" spans="20:20" x14ac:dyDescent="0.25">
      <c r="T425" s="2"/>
    </row>
    <row r="426" spans="20:20" x14ac:dyDescent="0.25">
      <c r="T426" s="2"/>
    </row>
    <row r="427" spans="20:20" x14ac:dyDescent="0.25">
      <c r="T427" s="2"/>
    </row>
    <row r="428" spans="20:20" x14ac:dyDescent="0.25">
      <c r="T428" s="2"/>
    </row>
    <row r="429" spans="20:20" x14ac:dyDescent="0.25">
      <c r="T429" s="2"/>
    </row>
    <row r="430" spans="20:20" x14ac:dyDescent="0.25">
      <c r="T430" s="2"/>
    </row>
    <row r="431" spans="20:20" x14ac:dyDescent="0.25">
      <c r="T431" s="2"/>
    </row>
    <row r="432" spans="20:20" x14ac:dyDescent="0.25">
      <c r="T432" s="2"/>
    </row>
    <row r="433" spans="20:20" x14ac:dyDescent="0.25">
      <c r="T433" s="2"/>
    </row>
    <row r="434" spans="20:20" x14ac:dyDescent="0.25">
      <c r="T434" s="2"/>
    </row>
    <row r="435" spans="20:20" x14ac:dyDescent="0.25">
      <c r="T435" s="2"/>
    </row>
    <row r="436" spans="20:20" x14ac:dyDescent="0.25">
      <c r="T436" s="2"/>
    </row>
    <row r="437" spans="20:20" x14ac:dyDescent="0.25">
      <c r="T437" s="2"/>
    </row>
    <row r="438" spans="20:20" x14ac:dyDescent="0.25">
      <c r="T438" s="2"/>
    </row>
    <row r="439" spans="20:20" x14ac:dyDescent="0.25">
      <c r="T439" s="2"/>
    </row>
    <row r="440" spans="20:20" x14ac:dyDescent="0.25">
      <c r="T440" s="2"/>
    </row>
    <row r="441" spans="20:20" x14ac:dyDescent="0.25">
      <c r="T441" s="2"/>
    </row>
    <row r="442" spans="20:20" x14ac:dyDescent="0.25">
      <c r="T442" s="2"/>
    </row>
    <row r="443" spans="20:20" x14ac:dyDescent="0.25">
      <c r="T443" s="2"/>
    </row>
    <row r="444" spans="20:20" x14ac:dyDescent="0.25">
      <c r="T444" s="2"/>
    </row>
    <row r="445" spans="20:20" x14ac:dyDescent="0.25">
      <c r="T445" s="2"/>
    </row>
    <row r="446" spans="20:20" x14ac:dyDescent="0.25">
      <c r="T446" s="2"/>
    </row>
    <row r="447" spans="20:20" x14ac:dyDescent="0.25">
      <c r="T447" s="2"/>
    </row>
    <row r="448" spans="20:20" x14ac:dyDescent="0.25">
      <c r="T448" s="2"/>
    </row>
    <row r="449" spans="20:20" x14ac:dyDescent="0.25">
      <c r="T449" s="2"/>
    </row>
    <row r="450" spans="20:20" x14ac:dyDescent="0.25">
      <c r="T450" s="2"/>
    </row>
    <row r="451" spans="20:20" x14ac:dyDescent="0.25">
      <c r="T451" s="2"/>
    </row>
    <row r="452" spans="20:20" x14ac:dyDescent="0.25">
      <c r="T452" s="2"/>
    </row>
    <row r="453" spans="20:20" x14ac:dyDescent="0.25">
      <c r="T453" s="2"/>
    </row>
    <row r="454" spans="20:20" x14ac:dyDescent="0.25">
      <c r="T454" s="2"/>
    </row>
    <row r="455" spans="20:20" x14ac:dyDescent="0.25">
      <c r="T455" s="2"/>
    </row>
    <row r="456" spans="20:20" x14ac:dyDescent="0.25">
      <c r="T456" s="2"/>
    </row>
    <row r="457" spans="20:20" x14ac:dyDescent="0.25">
      <c r="T457" s="2"/>
    </row>
    <row r="458" spans="20:20" x14ac:dyDescent="0.25">
      <c r="T458" s="2"/>
    </row>
    <row r="459" spans="20:20" x14ac:dyDescent="0.25">
      <c r="T459" s="2"/>
    </row>
    <row r="460" spans="20:20" x14ac:dyDescent="0.25">
      <c r="T460" s="2"/>
    </row>
    <row r="461" spans="20:20" x14ac:dyDescent="0.25">
      <c r="T461" s="2"/>
    </row>
    <row r="462" spans="20:20" x14ac:dyDescent="0.25">
      <c r="T462" s="2"/>
    </row>
    <row r="463" spans="20:20" x14ac:dyDescent="0.25">
      <c r="T463" s="2"/>
    </row>
    <row r="464" spans="20:20" x14ac:dyDescent="0.25">
      <c r="T464" s="2"/>
    </row>
    <row r="465" spans="20:20" x14ac:dyDescent="0.25">
      <c r="T465" s="2"/>
    </row>
    <row r="466" spans="20:20" x14ac:dyDescent="0.25">
      <c r="T466" s="2"/>
    </row>
    <row r="467" spans="20:20" x14ac:dyDescent="0.25">
      <c r="T467" s="2"/>
    </row>
    <row r="468" spans="20:20" x14ac:dyDescent="0.25">
      <c r="T468" s="2"/>
    </row>
    <row r="469" spans="20:20" x14ac:dyDescent="0.25">
      <c r="T469" s="2"/>
    </row>
    <row r="470" spans="20:20" x14ac:dyDescent="0.25">
      <c r="T470" s="2"/>
    </row>
    <row r="471" spans="20:20" x14ac:dyDescent="0.25">
      <c r="T471" s="2"/>
    </row>
    <row r="472" spans="20:20" x14ac:dyDescent="0.25">
      <c r="T472" s="2"/>
    </row>
    <row r="473" spans="20:20" x14ac:dyDescent="0.25">
      <c r="T473" s="2"/>
    </row>
    <row r="474" spans="20:20" x14ac:dyDescent="0.25">
      <c r="T474" s="2"/>
    </row>
    <row r="475" spans="20:20" x14ac:dyDescent="0.25">
      <c r="T475" s="2"/>
    </row>
    <row r="476" spans="20:20" x14ac:dyDescent="0.25">
      <c r="T476" s="2"/>
    </row>
    <row r="477" spans="20:20" x14ac:dyDescent="0.25">
      <c r="T477" s="2"/>
    </row>
    <row r="478" spans="20:20" x14ac:dyDescent="0.25">
      <c r="T478" s="2"/>
    </row>
    <row r="479" spans="20:20" x14ac:dyDescent="0.25">
      <c r="T479" s="2"/>
    </row>
    <row r="480" spans="20:20" x14ac:dyDescent="0.25">
      <c r="T480" s="2"/>
    </row>
    <row r="481" spans="20:20" x14ac:dyDescent="0.25">
      <c r="T481" s="2"/>
    </row>
    <row r="482" spans="20:20" x14ac:dyDescent="0.25">
      <c r="T482" s="2"/>
    </row>
    <row r="483" spans="20:20" x14ac:dyDescent="0.25">
      <c r="T483" s="2"/>
    </row>
    <row r="484" spans="20:20" x14ac:dyDescent="0.25">
      <c r="T484" s="2"/>
    </row>
    <row r="485" spans="20:20" x14ac:dyDescent="0.25">
      <c r="T485" s="2"/>
    </row>
    <row r="486" spans="20:20" x14ac:dyDescent="0.25">
      <c r="T486" s="2"/>
    </row>
    <row r="487" spans="20:20" x14ac:dyDescent="0.25">
      <c r="T487" s="2"/>
    </row>
    <row r="488" spans="20:20" x14ac:dyDescent="0.25">
      <c r="T488" s="2"/>
    </row>
    <row r="489" spans="20:20" x14ac:dyDescent="0.25">
      <c r="T489" s="2"/>
    </row>
    <row r="490" spans="20:20" x14ac:dyDescent="0.25">
      <c r="T490" s="2"/>
    </row>
    <row r="491" spans="20:20" x14ac:dyDescent="0.25">
      <c r="T491" s="2"/>
    </row>
    <row r="492" spans="20:20" x14ac:dyDescent="0.25">
      <c r="T492" s="2"/>
    </row>
    <row r="493" spans="20:20" x14ac:dyDescent="0.25">
      <c r="T493" s="2"/>
    </row>
    <row r="494" spans="20:20" x14ac:dyDescent="0.25">
      <c r="T494" s="2"/>
    </row>
    <row r="495" spans="20:20" x14ac:dyDescent="0.25">
      <c r="T495" s="2"/>
    </row>
    <row r="496" spans="20:20" x14ac:dyDescent="0.25">
      <c r="T496" s="2"/>
    </row>
    <row r="497" spans="20:20" x14ac:dyDescent="0.25">
      <c r="T497" s="2"/>
    </row>
    <row r="498" spans="20:20" x14ac:dyDescent="0.25">
      <c r="T498" s="2"/>
    </row>
    <row r="499" spans="20:20" x14ac:dyDescent="0.25">
      <c r="T499" s="2"/>
    </row>
    <row r="500" spans="20:20" x14ac:dyDescent="0.25">
      <c r="T500" s="2"/>
    </row>
    <row r="501" spans="20:20" x14ac:dyDescent="0.25">
      <c r="T501" s="2"/>
    </row>
    <row r="502" spans="20:20" x14ac:dyDescent="0.25">
      <c r="T502" s="2"/>
    </row>
    <row r="503" spans="20:20" x14ac:dyDescent="0.25">
      <c r="T503" s="2"/>
    </row>
    <row r="504" spans="20:20" x14ac:dyDescent="0.25">
      <c r="T504" s="2"/>
    </row>
    <row r="505" spans="20:20" x14ac:dyDescent="0.25">
      <c r="T505" s="2"/>
    </row>
    <row r="506" spans="20:20" x14ac:dyDescent="0.25">
      <c r="T506" s="2"/>
    </row>
    <row r="507" spans="20:20" x14ac:dyDescent="0.25">
      <c r="T507" s="2"/>
    </row>
    <row r="508" spans="20:20" x14ac:dyDescent="0.25">
      <c r="T508" s="2"/>
    </row>
    <row r="509" spans="20:20" x14ac:dyDescent="0.25">
      <c r="T509" s="2"/>
    </row>
    <row r="510" spans="20:20" x14ac:dyDescent="0.25">
      <c r="T510" s="2"/>
    </row>
    <row r="511" spans="20:20" x14ac:dyDescent="0.25">
      <c r="T511" s="2"/>
    </row>
    <row r="512" spans="20:20" x14ac:dyDescent="0.25">
      <c r="T512" s="2"/>
    </row>
    <row r="513" spans="20:20" x14ac:dyDescent="0.25">
      <c r="T513" s="2"/>
    </row>
    <row r="514" spans="20:20" x14ac:dyDescent="0.25">
      <c r="T514" s="2"/>
    </row>
    <row r="515" spans="20:20" x14ac:dyDescent="0.25">
      <c r="T515" s="2"/>
    </row>
    <row r="516" spans="20:20" x14ac:dyDescent="0.25">
      <c r="T516" s="2"/>
    </row>
    <row r="517" spans="20:20" x14ac:dyDescent="0.25">
      <c r="T517" s="2"/>
    </row>
    <row r="518" spans="20:20" x14ac:dyDescent="0.25">
      <c r="T518" s="2"/>
    </row>
    <row r="519" spans="20:20" x14ac:dyDescent="0.25">
      <c r="T519" s="2"/>
    </row>
    <row r="520" spans="20:20" x14ac:dyDescent="0.25">
      <c r="T520" s="2"/>
    </row>
    <row r="521" spans="20:20" x14ac:dyDescent="0.25">
      <c r="T521" s="2"/>
    </row>
    <row r="522" spans="20:20" x14ac:dyDescent="0.25">
      <c r="T522" s="2"/>
    </row>
    <row r="523" spans="20:20" x14ac:dyDescent="0.25">
      <c r="T523" s="2"/>
    </row>
    <row r="524" spans="20:20" x14ac:dyDescent="0.25">
      <c r="T524" s="2"/>
    </row>
    <row r="525" spans="20:20" x14ac:dyDescent="0.25">
      <c r="T525" s="2"/>
    </row>
    <row r="526" spans="20:20" x14ac:dyDescent="0.25">
      <c r="T526" s="2"/>
    </row>
    <row r="527" spans="20:20" x14ac:dyDescent="0.25">
      <c r="T527" s="2"/>
    </row>
    <row r="528" spans="20:20" x14ac:dyDescent="0.25">
      <c r="T528" s="2"/>
    </row>
    <row r="529" spans="20:20" x14ac:dyDescent="0.25">
      <c r="T529" s="2"/>
    </row>
    <row r="530" spans="20:20" x14ac:dyDescent="0.25">
      <c r="T530" s="2"/>
    </row>
    <row r="531" spans="20:20" x14ac:dyDescent="0.25">
      <c r="T531" s="2"/>
    </row>
    <row r="532" spans="20:20" x14ac:dyDescent="0.25">
      <c r="T532" s="2"/>
    </row>
    <row r="533" spans="20:20" x14ac:dyDescent="0.25">
      <c r="T533" s="2"/>
    </row>
    <row r="534" spans="20:20" x14ac:dyDescent="0.25">
      <c r="T534" s="2"/>
    </row>
    <row r="535" spans="20:20" x14ac:dyDescent="0.25">
      <c r="T535" s="2"/>
    </row>
    <row r="536" spans="20:20" x14ac:dyDescent="0.25">
      <c r="T536" s="2"/>
    </row>
    <row r="537" spans="20:20" x14ac:dyDescent="0.25">
      <c r="T537" s="2"/>
    </row>
    <row r="538" spans="20:20" x14ac:dyDescent="0.25">
      <c r="T538" s="2"/>
    </row>
    <row r="539" spans="20:20" x14ac:dyDescent="0.25">
      <c r="T539" s="2"/>
    </row>
    <row r="540" spans="20:20" x14ac:dyDescent="0.25">
      <c r="T540" s="2"/>
    </row>
    <row r="541" spans="20:20" x14ac:dyDescent="0.25">
      <c r="T541" s="2"/>
    </row>
    <row r="542" spans="20:20" x14ac:dyDescent="0.25">
      <c r="T542" s="2"/>
    </row>
    <row r="543" spans="20:20" x14ac:dyDescent="0.25">
      <c r="T543" s="2"/>
    </row>
    <row r="544" spans="20:20" x14ac:dyDescent="0.25">
      <c r="T544" s="2"/>
    </row>
    <row r="545" spans="20:20" x14ac:dyDescent="0.25">
      <c r="T545" s="2"/>
    </row>
    <row r="546" spans="20:20" x14ac:dyDescent="0.25">
      <c r="T546" s="2"/>
    </row>
    <row r="547" spans="20:20" x14ac:dyDescent="0.25">
      <c r="T547" s="2"/>
    </row>
    <row r="548" spans="20:20" x14ac:dyDescent="0.25">
      <c r="T548" s="2"/>
    </row>
    <row r="549" spans="20:20" x14ac:dyDescent="0.25">
      <c r="T549" s="2"/>
    </row>
    <row r="550" spans="20:20" x14ac:dyDescent="0.25">
      <c r="T550" s="2"/>
    </row>
    <row r="551" spans="20:20" x14ac:dyDescent="0.25">
      <c r="T551" s="2"/>
    </row>
    <row r="552" spans="20:20" x14ac:dyDescent="0.25">
      <c r="T552" s="2"/>
    </row>
    <row r="553" spans="20:20" x14ac:dyDescent="0.25">
      <c r="T553" s="2"/>
    </row>
    <row r="554" spans="20:20" x14ac:dyDescent="0.25">
      <c r="T554" s="2"/>
    </row>
    <row r="555" spans="20:20" x14ac:dyDescent="0.25">
      <c r="T555" s="2"/>
    </row>
    <row r="556" spans="20:20" x14ac:dyDescent="0.25">
      <c r="T556" s="2"/>
    </row>
    <row r="557" spans="20:20" x14ac:dyDescent="0.25">
      <c r="T557" s="2"/>
    </row>
    <row r="558" spans="20:20" x14ac:dyDescent="0.25">
      <c r="T558" s="2"/>
    </row>
    <row r="559" spans="20:20" x14ac:dyDescent="0.25">
      <c r="T559" s="2"/>
    </row>
    <row r="560" spans="20:20" x14ac:dyDescent="0.25">
      <c r="T560" s="2"/>
    </row>
    <row r="561" spans="20:20" x14ac:dyDescent="0.25">
      <c r="T561" s="2"/>
    </row>
    <row r="562" spans="20:20" x14ac:dyDescent="0.25">
      <c r="T562" s="2"/>
    </row>
    <row r="563" spans="20:20" x14ac:dyDescent="0.25">
      <c r="T563" s="2"/>
    </row>
    <row r="564" spans="20:20" x14ac:dyDescent="0.25">
      <c r="T564" s="2"/>
    </row>
    <row r="565" spans="20:20" x14ac:dyDescent="0.25">
      <c r="T565" s="2"/>
    </row>
    <row r="566" spans="20:20" x14ac:dyDescent="0.25">
      <c r="T566" s="2"/>
    </row>
    <row r="567" spans="20:20" x14ac:dyDescent="0.25">
      <c r="T567" s="2"/>
    </row>
    <row r="568" spans="20:20" x14ac:dyDescent="0.25">
      <c r="T568" s="2"/>
    </row>
    <row r="569" spans="20:20" x14ac:dyDescent="0.25">
      <c r="T569" s="2"/>
    </row>
    <row r="570" spans="20:20" x14ac:dyDescent="0.25">
      <c r="T570" s="2"/>
    </row>
    <row r="571" spans="20:20" x14ac:dyDescent="0.25">
      <c r="T571" s="2"/>
    </row>
    <row r="572" spans="20:20" x14ac:dyDescent="0.25">
      <c r="T572" s="2"/>
    </row>
    <row r="573" spans="20:20" x14ac:dyDescent="0.25">
      <c r="T573" s="2"/>
    </row>
    <row r="574" spans="20:20" x14ac:dyDescent="0.25">
      <c r="T574" s="2"/>
    </row>
    <row r="575" spans="20:20" x14ac:dyDescent="0.25">
      <c r="T575" s="2"/>
    </row>
    <row r="576" spans="20:20" x14ac:dyDescent="0.25">
      <c r="T576" s="2"/>
    </row>
    <row r="577" spans="20:20" x14ac:dyDescent="0.25">
      <c r="T577" s="2"/>
    </row>
    <row r="578" spans="20:20" x14ac:dyDescent="0.25">
      <c r="T578" s="2"/>
    </row>
    <row r="579" spans="20:20" x14ac:dyDescent="0.25">
      <c r="T579" s="2"/>
    </row>
    <row r="580" spans="20:20" x14ac:dyDescent="0.25">
      <c r="T580" s="2"/>
    </row>
    <row r="581" spans="20:20" x14ac:dyDescent="0.25">
      <c r="T581" s="2"/>
    </row>
    <row r="582" spans="20:20" x14ac:dyDescent="0.25">
      <c r="T582" s="2"/>
    </row>
    <row r="583" spans="20:20" x14ac:dyDescent="0.25">
      <c r="T583" s="2"/>
    </row>
    <row r="584" spans="20:20" x14ac:dyDescent="0.25">
      <c r="T584" s="2"/>
    </row>
    <row r="585" spans="20:20" x14ac:dyDescent="0.25">
      <c r="T585" s="2"/>
    </row>
    <row r="586" spans="20:20" x14ac:dyDescent="0.25">
      <c r="T586" s="2"/>
    </row>
    <row r="587" spans="20:20" x14ac:dyDescent="0.25">
      <c r="T587" s="2"/>
    </row>
    <row r="588" spans="20:20" x14ac:dyDescent="0.25">
      <c r="T588" s="2"/>
    </row>
    <row r="589" spans="20:20" x14ac:dyDescent="0.25">
      <c r="T589" s="2"/>
    </row>
    <row r="590" spans="20:20" x14ac:dyDescent="0.25">
      <c r="T590" s="2"/>
    </row>
    <row r="591" spans="20:20" x14ac:dyDescent="0.25">
      <c r="T591" s="2"/>
    </row>
    <row r="592" spans="20:20" x14ac:dyDescent="0.25">
      <c r="T592" s="2"/>
    </row>
    <row r="593" spans="20:20" x14ac:dyDescent="0.25">
      <c r="T593" s="2"/>
    </row>
    <row r="594" spans="20:20" x14ac:dyDescent="0.25">
      <c r="T594" s="2"/>
    </row>
    <row r="595" spans="20:20" x14ac:dyDescent="0.25">
      <c r="T595" s="2"/>
    </row>
    <row r="596" spans="20:20" x14ac:dyDescent="0.25">
      <c r="T596" s="2"/>
    </row>
    <row r="597" spans="20:20" x14ac:dyDescent="0.25">
      <c r="T597" s="2"/>
    </row>
    <row r="598" spans="20:20" x14ac:dyDescent="0.25">
      <c r="T598" s="2"/>
    </row>
    <row r="599" spans="20:20" x14ac:dyDescent="0.25">
      <c r="T599" s="2"/>
    </row>
    <row r="600" spans="20:20" x14ac:dyDescent="0.25">
      <c r="T600" s="2"/>
    </row>
    <row r="601" spans="20:20" x14ac:dyDescent="0.25">
      <c r="T601" s="2"/>
    </row>
    <row r="602" spans="20:20" x14ac:dyDescent="0.25">
      <c r="T602" s="2"/>
    </row>
    <row r="603" spans="20:20" x14ac:dyDescent="0.25">
      <c r="T603" s="2"/>
    </row>
    <row r="604" spans="20:20" x14ac:dyDescent="0.25">
      <c r="T604" s="2"/>
    </row>
    <row r="605" spans="20:20" x14ac:dyDescent="0.25">
      <c r="T605" s="2"/>
    </row>
    <row r="606" spans="20:20" x14ac:dyDescent="0.25">
      <c r="T606" s="2"/>
    </row>
    <row r="607" spans="20:20" x14ac:dyDescent="0.25">
      <c r="T607" s="2"/>
    </row>
    <row r="608" spans="20:20" x14ac:dyDescent="0.25">
      <c r="T608" s="2"/>
    </row>
    <row r="609" spans="20:21" x14ac:dyDescent="0.25">
      <c r="T609" s="2"/>
    </row>
    <row r="610" spans="20:21" x14ac:dyDescent="0.25">
      <c r="T610" s="2"/>
    </row>
    <row r="611" spans="20:21" x14ac:dyDescent="0.25">
      <c r="T611" s="2"/>
    </row>
    <row r="612" spans="20:21" x14ac:dyDescent="0.25">
      <c r="T612" s="2"/>
    </row>
    <row r="613" spans="20:21" x14ac:dyDescent="0.25">
      <c r="T613" s="2"/>
    </row>
    <row r="614" spans="20:21" x14ac:dyDescent="0.25">
      <c r="T614" s="2"/>
    </row>
    <row r="615" spans="20:21" x14ac:dyDescent="0.25">
      <c r="T615" s="2"/>
    </row>
    <row r="616" spans="20:21" x14ac:dyDescent="0.25">
      <c r="T616" s="2"/>
    </row>
    <row r="617" spans="20:21" x14ac:dyDescent="0.25">
      <c r="T617" s="2"/>
    </row>
    <row r="618" spans="20:21" x14ac:dyDescent="0.25">
      <c r="T618" s="2"/>
    </row>
    <row r="619" spans="20:21" x14ac:dyDescent="0.25">
      <c r="T619" s="2"/>
    </row>
    <row r="620" spans="20:21" x14ac:dyDescent="0.25">
      <c r="T620" s="7"/>
      <c r="U620" s="7"/>
    </row>
    <row r="621" spans="20:21" x14ac:dyDescent="0.25">
      <c r="T621" s="7"/>
      <c r="U621" s="7"/>
    </row>
    <row r="622" spans="20:21" x14ac:dyDescent="0.25">
      <c r="T622" s="7"/>
      <c r="U622" s="7"/>
    </row>
    <row r="623" spans="20:21" x14ac:dyDescent="0.25">
      <c r="T623" s="7"/>
      <c r="U623" s="7"/>
    </row>
    <row r="624" spans="20:21" x14ac:dyDescent="0.25">
      <c r="T624" s="7"/>
      <c r="U624" s="7"/>
    </row>
    <row r="625" spans="20:21" x14ac:dyDescent="0.25">
      <c r="T625" s="7"/>
      <c r="U625" s="7"/>
    </row>
    <row r="626" spans="20:21" x14ac:dyDescent="0.25">
      <c r="T626" s="7"/>
      <c r="U626" s="7"/>
    </row>
    <row r="627" spans="20:21" x14ac:dyDescent="0.25">
      <c r="T627" s="7"/>
      <c r="U627" s="7"/>
    </row>
    <row r="628" spans="20:21" x14ac:dyDescent="0.25">
      <c r="T628" s="7"/>
      <c r="U628" s="7"/>
    </row>
    <row r="629" spans="20:21" x14ac:dyDescent="0.25">
      <c r="T629" s="7"/>
      <c r="U629" s="7"/>
    </row>
    <row r="630" spans="20:21" x14ac:dyDescent="0.25">
      <c r="T630" s="7"/>
      <c r="U630" s="7"/>
    </row>
    <row r="631" spans="20:21" x14ac:dyDescent="0.25">
      <c r="T631" s="7"/>
      <c r="U631" s="7"/>
    </row>
    <row r="632" spans="20:21" x14ac:dyDescent="0.25">
      <c r="T632" s="7"/>
      <c r="U632" s="7"/>
    </row>
    <row r="633" spans="20:21" x14ac:dyDescent="0.25">
      <c r="T633" s="7"/>
      <c r="U633" s="7"/>
    </row>
    <row r="634" spans="20:21" x14ac:dyDescent="0.25">
      <c r="T634" s="7"/>
      <c r="U634" s="7"/>
    </row>
    <row r="635" spans="20:21" x14ac:dyDescent="0.25">
      <c r="T635" s="7"/>
      <c r="U635" s="7"/>
    </row>
    <row r="636" spans="20:21" x14ac:dyDescent="0.25">
      <c r="T636" s="7"/>
      <c r="U636" s="7"/>
    </row>
    <row r="637" spans="20:21" x14ac:dyDescent="0.25">
      <c r="T637" s="7"/>
      <c r="U637" s="7"/>
    </row>
    <row r="638" spans="20:21" x14ac:dyDescent="0.25">
      <c r="T638" s="7"/>
      <c r="U638" s="7"/>
    </row>
    <row r="639" spans="20:21" x14ac:dyDescent="0.25">
      <c r="T639" s="7"/>
      <c r="U639" s="7"/>
    </row>
    <row r="640" spans="20:21" x14ac:dyDescent="0.25">
      <c r="T640" s="7"/>
      <c r="U640" s="7"/>
    </row>
    <row r="641" spans="20:21" x14ac:dyDescent="0.25">
      <c r="T641" s="7"/>
      <c r="U641" s="7"/>
    </row>
    <row r="642" spans="20:21" x14ac:dyDescent="0.25">
      <c r="T642" s="7"/>
      <c r="U642" s="7"/>
    </row>
    <row r="643" spans="20:21" x14ac:dyDescent="0.25">
      <c r="T643" s="7"/>
      <c r="U643" s="7"/>
    </row>
    <row r="644" spans="20:21" x14ac:dyDescent="0.25">
      <c r="T644" s="7"/>
      <c r="U644" s="7"/>
    </row>
    <row r="645" spans="20:21" x14ac:dyDescent="0.25">
      <c r="T645" s="7"/>
      <c r="U645" s="7"/>
    </row>
    <row r="646" spans="20:21" x14ac:dyDescent="0.25">
      <c r="T646" s="7"/>
      <c r="U646" s="7"/>
    </row>
    <row r="647" spans="20:21" x14ac:dyDescent="0.25">
      <c r="T647" s="7"/>
      <c r="U647" s="7"/>
    </row>
    <row r="648" spans="20:21" x14ac:dyDescent="0.25">
      <c r="T648" s="7"/>
      <c r="U648" s="7"/>
    </row>
    <row r="649" spans="20:21" x14ac:dyDescent="0.25">
      <c r="T649" s="7"/>
      <c r="U649" s="7"/>
    </row>
    <row r="650" spans="20:21" x14ac:dyDescent="0.25">
      <c r="T650" s="7"/>
      <c r="U650" s="7"/>
    </row>
    <row r="651" spans="20:21" x14ac:dyDescent="0.25">
      <c r="T651" s="7"/>
      <c r="U651" s="7"/>
    </row>
    <row r="652" spans="20:21" x14ac:dyDescent="0.25">
      <c r="T652" s="7"/>
      <c r="U652" s="7"/>
    </row>
    <row r="653" spans="20:21" x14ac:dyDescent="0.25">
      <c r="T653" s="7"/>
      <c r="U653" s="7"/>
    </row>
    <row r="654" spans="20:21" x14ac:dyDescent="0.25">
      <c r="T654" s="7"/>
      <c r="U654" s="7"/>
    </row>
    <row r="655" spans="20:21" x14ac:dyDescent="0.25">
      <c r="T655" s="7"/>
      <c r="U655" s="7"/>
    </row>
    <row r="656" spans="20:21" x14ac:dyDescent="0.25">
      <c r="T656" s="7"/>
      <c r="U656" s="7"/>
    </row>
    <row r="657" spans="20:21" x14ac:dyDescent="0.25">
      <c r="T657" s="7"/>
      <c r="U657" s="7"/>
    </row>
    <row r="658" spans="20:21" x14ac:dyDescent="0.25">
      <c r="T658" s="7"/>
      <c r="U658" s="7"/>
    </row>
    <row r="659" spans="20:21" x14ac:dyDescent="0.25">
      <c r="T659" s="7"/>
      <c r="U659" s="7"/>
    </row>
    <row r="660" spans="20:21" x14ac:dyDescent="0.25">
      <c r="T660" s="7"/>
      <c r="U660" s="7"/>
    </row>
    <row r="661" spans="20:21" x14ac:dyDescent="0.25">
      <c r="T661" s="7"/>
      <c r="U661" s="7"/>
    </row>
    <row r="662" spans="20:21" x14ac:dyDescent="0.25">
      <c r="T662" s="7"/>
      <c r="U662" s="7"/>
    </row>
    <row r="663" spans="20:21" x14ac:dyDescent="0.25">
      <c r="T663" s="7"/>
      <c r="U663" s="7"/>
    </row>
    <row r="664" spans="20:21" x14ac:dyDescent="0.25">
      <c r="T664" s="7"/>
      <c r="U664" s="7"/>
    </row>
    <row r="665" spans="20:21" x14ac:dyDescent="0.25">
      <c r="T665" s="7"/>
      <c r="U665" s="7"/>
    </row>
    <row r="666" spans="20:21" x14ac:dyDescent="0.25">
      <c r="T666" s="7"/>
      <c r="U666" s="7"/>
    </row>
    <row r="667" spans="20:21" x14ac:dyDescent="0.25">
      <c r="T667" s="7"/>
      <c r="U667" s="7"/>
    </row>
    <row r="668" spans="20:21" x14ac:dyDescent="0.25">
      <c r="T668" s="7"/>
      <c r="U668" s="7"/>
    </row>
    <row r="669" spans="20:21" x14ac:dyDescent="0.25">
      <c r="T669" s="7"/>
      <c r="U669" s="7"/>
    </row>
    <row r="670" spans="20:21" x14ac:dyDescent="0.25">
      <c r="T670" s="7"/>
      <c r="U670" s="7"/>
    </row>
    <row r="671" spans="20:21" x14ac:dyDescent="0.25">
      <c r="T671" s="7"/>
      <c r="U671" s="7"/>
    </row>
    <row r="672" spans="20:21" x14ac:dyDescent="0.25">
      <c r="T672" s="7"/>
      <c r="U672" s="7"/>
    </row>
    <row r="673" spans="20:21" x14ac:dyDescent="0.25">
      <c r="T673" s="7"/>
      <c r="U673" s="7"/>
    </row>
    <row r="674" spans="20:21" x14ac:dyDescent="0.25">
      <c r="T674" s="7"/>
      <c r="U674" s="7"/>
    </row>
    <row r="675" spans="20:21" x14ac:dyDescent="0.25">
      <c r="T675" s="7"/>
      <c r="U675" s="7"/>
    </row>
    <row r="676" spans="20:21" x14ac:dyDescent="0.25">
      <c r="T676" s="7"/>
      <c r="U676" s="7"/>
    </row>
    <row r="677" spans="20:21" x14ac:dyDescent="0.25">
      <c r="T677" s="7"/>
      <c r="U677" s="7"/>
    </row>
    <row r="678" spans="20:21" x14ac:dyDescent="0.25">
      <c r="T678" s="7"/>
      <c r="U678" s="7"/>
    </row>
    <row r="679" spans="20:21" x14ac:dyDescent="0.25">
      <c r="T679" s="7"/>
      <c r="U679" s="7"/>
    </row>
    <row r="680" spans="20:21" x14ac:dyDescent="0.25">
      <c r="T680" s="7"/>
      <c r="U680" s="7"/>
    </row>
    <row r="681" spans="20:21" x14ac:dyDescent="0.25">
      <c r="T681" s="7"/>
      <c r="U681" s="7"/>
    </row>
    <row r="682" spans="20:21" x14ac:dyDescent="0.25">
      <c r="T682" s="7"/>
      <c r="U682" s="7"/>
    </row>
    <row r="683" spans="20:21" x14ac:dyDescent="0.25">
      <c r="T683" s="7"/>
      <c r="U683" s="7"/>
    </row>
    <row r="684" spans="20:21" x14ac:dyDescent="0.25">
      <c r="T684" s="7"/>
      <c r="U684" s="7"/>
    </row>
    <row r="685" spans="20:21" x14ac:dyDescent="0.25">
      <c r="T685" s="7"/>
      <c r="U685" s="7"/>
    </row>
    <row r="686" spans="20:21" x14ac:dyDescent="0.25">
      <c r="T686" s="7"/>
      <c r="U686" s="7"/>
    </row>
    <row r="687" spans="20:21" x14ac:dyDescent="0.25">
      <c r="T687" s="7"/>
      <c r="U687" s="7"/>
    </row>
    <row r="688" spans="20:21" x14ac:dyDescent="0.25">
      <c r="T688" s="7"/>
      <c r="U688" s="7"/>
    </row>
    <row r="689" spans="20:21" x14ac:dyDescent="0.25">
      <c r="T689" s="7"/>
      <c r="U689" s="7"/>
    </row>
    <row r="690" spans="20:21" x14ac:dyDescent="0.25">
      <c r="T690" s="7"/>
      <c r="U690" s="7"/>
    </row>
    <row r="691" spans="20:21" x14ac:dyDescent="0.25">
      <c r="T691" s="7"/>
      <c r="U691" s="7"/>
    </row>
    <row r="692" spans="20:21" x14ac:dyDescent="0.25">
      <c r="T692" s="7"/>
      <c r="U692" s="7"/>
    </row>
    <row r="693" spans="20:21" x14ac:dyDescent="0.25">
      <c r="T693" s="7"/>
      <c r="U693" s="7"/>
    </row>
    <row r="694" spans="20:21" x14ac:dyDescent="0.25">
      <c r="T694" s="7"/>
      <c r="U694" s="7"/>
    </row>
    <row r="695" spans="20:21" x14ac:dyDescent="0.25">
      <c r="T695" s="7"/>
      <c r="U695" s="7"/>
    </row>
    <row r="696" spans="20:21" x14ac:dyDescent="0.25">
      <c r="T696" s="7"/>
      <c r="U696" s="7"/>
    </row>
    <row r="697" spans="20:21" x14ac:dyDescent="0.25">
      <c r="T697" s="7"/>
      <c r="U697" s="7"/>
    </row>
    <row r="698" spans="20:21" x14ac:dyDescent="0.25">
      <c r="T698" s="7"/>
      <c r="U698" s="7"/>
    </row>
    <row r="699" spans="20:21" x14ac:dyDescent="0.25">
      <c r="T699" s="7"/>
      <c r="U699" s="7"/>
    </row>
    <row r="700" spans="20:21" x14ac:dyDescent="0.25">
      <c r="T700" s="7"/>
      <c r="U700" s="7"/>
    </row>
    <row r="701" spans="20:21" x14ac:dyDescent="0.25">
      <c r="T701" s="7"/>
      <c r="U701" s="7"/>
    </row>
    <row r="702" spans="20:21" x14ac:dyDescent="0.25">
      <c r="T702" s="7"/>
      <c r="U702" s="7"/>
    </row>
    <row r="703" spans="20:21" x14ac:dyDescent="0.25">
      <c r="T703" s="7"/>
      <c r="U703" s="7"/>
    </row>
    <row r="704" spans="20:21" x14ac:dyDescent="0.25">
      <c r="T704" s="7"/>
      <c r="U704" s="7"/>
    </row>
    <row r="705" spans="20:21" x14ac:dyDescent="0.25">
      <c r="T705" s="7"/>
      <c r="U705" s="7"/>
    </row>
    <row r="706" spans="20:21" x14ac:dyDescent="0.25">
      <c r="T706" s="7"/>
      <c r="U706" s="7"/>
    </row>
    <row r="707" spans="20:21" x14ac:dyDescent="0.25">
      <c r="T707" s="7"/>
      <c r="U707" s="7"/>
    </row>
    <row r="708" spans="20:21" x14ac:dyDescent="0.25">
      <c r="T708" s="7"/>
      <c r="U708" s="7"/>
    </row>
    <row r="709" spans="20:21" x14ac:dyDescent="0.25">
      <c r="T709" s="7"/>
      <c r="U709" s="7"/>
    </row>
    <row r="710" spans="20:21" x14ac:dyDescent="0.25">
      <c r="T710" s="7"/>
      <c r="U710" s="7"/>
    </row>
    <row r="711" spans="20:21" x14ac:dyDescent="0.25">
      <c r="T711" s="7"/>
      <c r="U711" s="7"/>
    </row>
    <row r="712" spans="20:21" x14ac:dyDescent="0.25">
      <c r="T712" s="7"/>
      <c r="U712" s="7"/>
    </row>
    <row r="713" spans="20:21" x14ac:dyDescent="0.25">
      <c r="T713" s="7"/>
      <c r="U713" s="7"/>
    </row>
    <row r="714" spans="20:21" x14ac:dyDescent="0.25">
      <c r="T714" s="7"/>
      <c r="U714" s="7"/>
    </row>
    <row r="715" spans="20:21" x14ac:dyDescent="0.25">
      <c r="T715" s="7"/>
      <c r="U715" s="7"/>
    </row>
    <row r="716" spans="20:21" x14ac:dyDescent="0.25">
      <c r="T716" s="7"/>
      <c r="U716" s="7"/>
    </row>
    <row r="717" spans="20:21" x14ac:dyDescent="0.25">
      <c r="T717" s="7"/>
      <c r="U717" s="7"/>
    </row>
    <row r="718" spans="20:21" x14ac:dyDescent="0.25">
      <c r="T718" s="7"/>
      <c r="U718" s="7"/>
    </row>
    <row r="719" spans="20:21" x14ac:dyDescent="0.25">
      <c r="T719" s="7"/>
      <c r="U719" s="7"/>
    </row>
    <row r="720" spans="20:21" x14ac:dyDescent="0.25">
      <c r="T720" s="7"/>
      <c r="U720" s="7"/>
    </row>
    <row r="721" spans="20:21" x14ac:dyDescent="0.25">
      <c r="T721" s="7"/>
      <c r="U721" s="7"/>
    </row>
    <row r="722" spans="20:21" x14ac:dyDescent="0.25">
      <c r="T722" s="7"/>
      <c r="U722" s="7"/>
    </row>
    <row r="723" spans="20:21" x14ac:dyDescent="0.25">
      <c r="T723" s="7"/>
      <c r="U723" s="7"/>
    </row>
    <row r="724" spans="20:21" x14ac:dyDescent="0.25">
      <c r="T724" s="7"/>
      <c r="U724" s="7"/>
    </row>
    <row r="725" spans="20:21" x14ac:dyDescent="0.25">
      <c r="T725" s="7"/>
      <c r="U725" s="7"/>
    </row>
    <row r="726" spans="20:21" x14ac:dyDescent="0.25">
      <c r="T726" s="7"/>
      <c r="U726" s="7"/>
    </row>
    <row r="727" spans="20:21" x14ac:dyDescent="0.25">
      <c r="T727" s="7"/>
      <c r="U727" s="7"/>
    </row>
    <row r="728" spans="20:21" x14ac:dyDescent="0.25">
      <c r="T728" s="7"/>
      <c r="U728" s="7"/>
    </row>
    <row r="729" spans="20:21" x14ac:dyDescent="0.25">
      <c r="T729" s="7"/>
      <c r="U729" s="7"/>
    </row>
    <row r="730" spans="20:21" x14ac:dyDescent="0.25">
      <c r="T730" s="7"/>
      <c r="U730" s="7"/>
    </row>
    <row r="731" spans="20:21" x14ac:dyDescent="0.25">
      <c r="T731" s="7"/>
      <c r="U731" s="7"/>
    </row>
    <row r="732" spans="20:21" x14ac:dyDescent="0.25">
      <c r="T732" s="7"/>
      <c r="U732" s="7"/>
    </row>
    <row r="733" spans="20:21" x14ac:dyDescent="0.25">
      <c r="T733" s="7"/>
      <c r="U733" s="7"/>
    </row>
    <row r="734" spans="20:21" x14ac:dyDescent="0.25">
      <c r="T734" s="7"/>
      <c r="U734" s="7"/>
    </row>
    <row r="735" spans="20:21" x14ac:dyDescent="0.25">
      <c r="T735" s="7"/>
      <c r="U735" s="7"/>
    </row>
    <row r="736" spans="20:21" x14ac:dyDescent="0.25">
      <c r="T736" s="7"/>
      <c r="U736" s="7"/>
    </row>
    <row r="737" spans="20:21" x14ac:dyDescent="0.25">
      <c r="T737" s="7"/>
      <c r="U737" s="7"/>
    </row>
    <row r="738" spans="20:21" x14ac:dyDescent="0.25">
      <c r="T738" s="7"/>
      <c r="U738" s="7"/>
    </row>
    <row r="739" spans="20:21" x14ac:dyDescent="0.25">
      <c r="T739" s="7"/>
      <c r="U739" s="7"/>
    </row>
    <row r="740" spans="20:21" x14ac:dyDescent="0.25">
      <c r="T740" s="7"/>
      <c r="U740" s="7"/>
    </row>
    <row r="741" spans="20:21" x14ac:dyDescent="0.25">
      <c r="T741" s="7"/>
      <c r="U741" s="7"/>
    </row>
    <row r="742" spans="20:21" x14ac:dyDescent="0.25">
      <c r="T742" s="7"/>
      <c r="U742" s="7"/>
    </row>
    <row r="743" spans="20:21" x14ac:dyDescent="0.25">
      <c r="T743" s="7"/>
      <c r="U743" s="7"/>
    </row>
    <row r="744" spans="20:21" x14ac:dyDescent="0.25">
      <c r="T744" s="7"/>
      <c r="U744" s="7"/>
    </row>
    <row r="745" spans="20:21" x14ac:dyDescent="0.25">
      <c r="T745" s="7"/>
      <c r="U745" s="7"/>
    </row>
    <row r="746" spans="20:21" x14ac:dyDescent="0.25">
      <c r="T746" s="7"/>
      <c r="U746" s="7"/>
    </row>
    <row r="747" spans="20:21" x14ac:dyDescent="0.25">
      <c r="T747" s="7"/>
      <c r="U747" s="7"/>
    </row>
    <row r="748" spans="20:21" x14ac:dyDescent="0.25">
      <c r="T748" s="7"/>
      <c r="U748" s="7"/>
    </row>
    <row r="749" spans="20:21" x14ac:dyDescent="0.25">
      <c r="T749" s="7"/>
      <c r="U749" s="7"/>
    </row>
    <row r="750" spans="20:21" x14ac:dyDescent="0.25">
      <c r="T750" s="7"/>
      <c r="U750" s="7"/>
    </row>
    <row r="751" spans="20:21" x14ac:dyDescent="0.25">
      <c r="T751" s="7"/>
      <c r="U751" s="7"/>
    </row>
    <row r="752" spans="20:21" x14ac:dyDescent="0.25">
      <c r="T752" s="7"/>
      <c r="U752" s="7"/>
    </row>
    <row r="753" spans="20:21" x14ac:dyDescent="0.25">
      <c r="T753" s="7"/>
      <c r="U753" s="7"/>
    </row>
    <row r="754" spans="20:21" x14ac:dyDescent="0.25">
      <c r="T754" s="7"/>
      <c r="U754" s="7"/>
    </row>
    <row r="755" spans="20:21" x14ac:dyDescent="0.25">
      <c r="T755" s="7"/>
      <c r="U755" s="7"/>
    </row>
    <row r="756" spans="20:21" x14ac:dyDescent="0.25">
      <c r="T756" s="7"/>
      <c r="U756" s="7"/>
    </row>
    <row r="757" spans="20:21" x14ac:dyDescent="0.25">
      <c r="T757" s="7"/>
      <c r="U757" s="7"/>
    </row>
    <row r="758" spans="20:21" x14ac:dyDescent="0.25">
      <c r="T758" s="7"/>
      <c r="U758" s="7"/>
    </row>
    <row r="759" spans="20:21" x14ac:dyDescent="0.25">
      <c r="T759" s="7"/>
      <c r="U759" s="7"/>
    </row>
    <row r="760" spans="20:21" x14ac:dyDescent="0.25">
      <c r="T760" s="7"/>
      <c r="U760" s="7"/>
    </row>
    <row r="761" spans="20:21" x14ac:dyDescent="0.25">
      <c r="T761" s="7"/>
      <c r="U761" s="7"/>
    </row>
    <row r="762" spans="20:21" x14ac:dyDescent="0.25">
      <c r="T762" s="7"/>
      <c r="U762" s="7"/>
    </row>
    <row r="763" spans="20:21" x14ac:dyDescent="0.25">
      <c r="T763" s="7"/>
      <c r="U763" s="7"/>
    </row>
    <row r="764" spans="20:21" x14ac:dyDescent="0.25">
      <c r="T764" s="7"/>
      <c r="U764" s="7"/>
    </row>
    <row r="765" spans="20:21" x14ac:dyDescent="0.25">
      <c r="T765" s="7"/>
      <c r="U765" s="7"/>
    </row>
    <row r="766" spans="20:21" x14ac:dyDescent="0.25">
      <c r="T766" s="7"/>
      <c r="U766" s="7"/>
    </row>
    <row r="767" spans="20:21" x14ac:dyDescent="0.25">
      <c r="T767" s="7"/>
      <c r="U767" s="7"/>
    </row>
    <row r="768" spans="20:21" x14ac:dyDescent="0.25">
      <c r="T768" s="7"/>
      <c r="U768" s="7"/>
    </row>
    <row r="769" spans="20:21" x14ac:dyDescent="0.25">
      <c r="T769" s="7"/>
      <c r="U769" s="7"/>
    </row>
    <row r="770" spans="20:21" x14ac:dyDescent="0.25">
      <c r="T770" s="7"/>
      <c r="U770" s="7"/>
    </row>
    <row r="771" spans="20:21" x14ac:dyDescent="0.25">
      <c r="T771" s="7"/>
      <c r="U771" s="7"/>
    </row>
    <row r="772" spans="20:21" x14ac:dyDescent="0.25">
      <c r="T772" s="7"/>
      <c r="U772" s="7"/>
    </row>
    <row r="773" spans="20:21" x14ac:dyDescent="0.25">
      <c r="T773" s="7"/>
      <c r="U773" s="7"/>
    </row>
    <row r="774" spans="20:21" x14ac:dyDescent="0.25">
      <c r="T774" s="7"/>
      <c r="U774" s="7"/>
    </row>
    <row r="775" spans="20:21" x14ac:dyDescent="0.25">
      <c r="T775" s="7"/>
      <c r="U775" s="7"/>
    </row>
    <row r="776" spans="20:21" x14ac:dyDescent="0.25">
      <c r="T776" s="7"/>
      <c r="U776" s="7"/>
    </row>
    <row r="777" spans="20:21" x14ac:dyDescent="0.25">
      <c r="T777" s="7"/>
      <c r="U777" s="7"/>
    </row>
    <row r="778" spans="20:21" x14ac:dyDescent="0.25">
      <c r="T778" s="7"/>
      <c r="U778" s="7"/>
    </row>
    <row r="779" spans="20:21" x14ac:dyDescent="0.25">
      <c r="T779" s="7"/>
      <c r="U779" s="7"/>
    </row>
    <row r="780" spans="20:21" x14ac:dyDescent="0.25">
      <c r="T780" s="7"/>
      <c r="U780" s="7"/>
    </row>
    <row r="781" spans="20:21" x14ac:dyDescent="0.25">
      <c r="T781" s="7"/>
      <c r="U781" s="7"/>
    </row>
    <row r="782" spans="20:21" x14ac:dyDescent="0.25">
      <c r="T782" s="7"/>
      <c r="U782" s="7"/>
    </row>
    <row r="783" spans="20:21" x14ac:dyDescent="0.25">
      <c r="T783" s="7"/>
      <c r="U783" s="7"/>
    </row>
    <row r="784" spans="20:21" x14ac:dyDescent="0.25">
      <c r="T784" s="7"/>
      <c r="U784" s="7"/>
    </row>
    <row r="785" spans="20:21" x14ac:dyDescent="0.25">
      <c r="T785" s="7"/>
      <c r="U785" s="7"/>
    </row>
    <row r="786" spans="20:21" x14ac:dyDescent="0.25">
      <c r="T786" s="7"/>
      <c r="U786" s="7"/>
    </row>
    <row r="787" spans="20:21" x14ac:dyDescent="0.25">
      <c r="T787" s="7"/>
      <c r="U787" s="7"/>
    </row>
    <row r="788" spans="20:21" x14ac:dyDescent="0.25">
      <c r="T788" s="7"/>
      <c r="U788" s="7"/>
    </row>
    <row r="789" spans="20:21" x14ac:dyDescent="0.25">
      <c r="T789" s="7"/>
      <c r="U789" s="7"/>
    </row>
    <row r="790" spans="20:21" x14ac:dyDescent="0.25">
      <c r="T790" s="7"/>
      <c r="U790" s="7"/>
    </row>
    <row r="791" spans="20:21" x14ac:dyDescent="0.25">
      <c r="T791" s="7"/>
      <c r="U791" s="7"/>
    </row>
    <row r="792" spans="20:21" x14ac:dyDescent="0.25">
      <c r="T792" s="7"/>
      <c r="U792" s="7"/>
    </row>
    <row r="793" spans="20:21" x14ac:dyDescent="0.25">
      <c r="T793" s="7"/>
      <c r="U793" s="7"/>
    </row>
    <row r="794" spans="20:21" x14ac:dyDescent="0.25">
      <c r="T794" s="7"/>
      <c r="U794" s="7"/>
    </row>
    <row r="795" spans="20:21" x14ac:dyDescent="0.25">
      <c r="T795" s="7"/>
      <c r="U795" s="7"/>
    </row>
    <row r="796" spans="20:21" x14ac:dyDescent="0.25">
      <c r="T796" s="7"/>
      <c r="U796" s="7"/>
    </row>
    <row r="797" spans="20:21" x14ac:dyDescent="0.25">
      <c r="T797" s="7"/>
      <c r="U797" s="7"/>
    </row>
    <row r="798" spans="20:21" x14ac:dyDescent="0.25">
      <c r="T798" s="7"/>
      <c r="U798" s="7"/>
    </row>
    <row r="799" spans="20:21" x14ac:dyDescent="0.25">
      <c r="T799" s="7"/>
      <c r="U799" s="7"/>
    </row>
    <row r="800" spans="20:21" x14ac:dyDescent="0.25">
      <c r="T800" s="7"/>
      <c r="U800" s="7"/>
    </row>
    <row r="801" spans="20:21" x14ac:dyDescent="0.25">
      <c r="T801" s="7"/>
      <c r="U801" s="7"/>
    </row>
    <row r="802" spans="20:21" x14ac:dyDescent="0.25">
      <c r="T802" s="7"/>
      <c r="U802" s="7"/>
    </row>
    <row r="803" spans="20:21" x14ac:dyDescent="0.25">
      <c r="T803" s="7"/>
      <c r="U803" s="7"/>
    </row>
    <row r="804" spans="20:21" x14ac:dyDescent="0.25">
      <c r="T804" s="7"/>
      <c r="U804" s="7"/>
    </row>
    <row r="805" spans="20:21" x14ac:dyDescent="0.25">
      <c r="T805" s="7"/>
      <c r="U805" s="7"/>
    </row>
    <row r="806" spans="20:21" x14ac:dyDescent="0.25">
      <c r="T806" s="7"/>
      <c r="U806" s="7"/>
    </row>
    <row r="807" spans="20:21" x14ac:dyDescent="0.25">
      <c r="T807" s="7"/>
      <c r="U807" s="7"/>
    </row>
    <row r="808" spans="20:21" x14ac:dyDescent="0.25">
      <c r="T808" s="7"/>
      <c r="U808" s="7"/>
    </row>
    <row r="809" spans="20:21" x14ac:dyDescent="0.25">
      <c r="T809" s="7"/>
      <c r="U809" s="7"/>
    </row>
    <row r="810" spans="20:21" x14ac:dyDescent="0.25">
      <c r="T810" s="7"/>
      <c r="U810" s="7"/>
    </row>
    <row r="811" spans="20:21" x14ac:dyDescent="0.25">
      <c r="T811" s="7"/>
      <c r="U811" s="7"/>
    </row>
    <row r="812" spans="20:21" x14ac:dyDescent="0.25">
      <c r="T812" s="7"/>
      <c r="U812" s="7"/>
    </row>
    <row r="813" spans="20:21" x14ac:dyDescent="0.25">
      <c r="T813" s="7"/>
      <c r="U813" s="7"/>
    </row>
    <row r="814" spans="20:21" x14ac:dyDescent="0.25">
      <c r="T814" s="7"/>
      <c r="U814" s="7"/>
    </row>
    <row r="815" spans="20:21" x14ac:dyDescent="0.25">
      <c r="T815" s="7"/>
      <c r="U815" s="7"/>
    </row>
    <row r="816" spans="20:21" x14ac:dyDescent="0.25">
      <c r="T816" s="7"/>
      <c r="U816" s="7"/>
    </row>
    <row r="817" spans="20:21" x14ac:dyDescent="0.25">
      <c r="T817" s="7"/>
      <c r="U817" s="7"/>
    </row>
    <row r="818" spans="20:21" x14ac:dyDescent="0.25">
      <c r="T818" s="7"/>
      <c r="U818" s="7"/>
    </row>
    <row r="819" spans="20:21" x14ac:dyDescent="0.25">
      <c r="T819" s="7"/>
      <c r="U819" s="7"/>
    </row>
    <row r="820" spans="20:21" x14ac:dyDescent="0.25">
      <c r="T820" s="7"/>
      <c r="U820" s="7"/>
    </row>
    <row r="821" spans="20:21" x14ac:dyDescent="0.25">
      <c r="T821" s="7"/>
      <c r="U821" s="7"/>
    </row>
    <row r="822" spans="20:21" x14ac:dyDescent="0.25">
      <c r="T822" s="7"/>
      <c r="U822" s="7"/>
    </row>
    <row r="823" spans="20:21" x14ac:dyDescent="0.25">
      <c r="T823" s="7"/>
      <c r="U823" s="7"/>
    </row>
    <row r="824" spans="20:21" x14ac:dyDescent="0.25">
      <c r="T824" s="7"/>
      <c r="U824" s="7"/>
    </row>
    <row r="825" spans="20:21" x14ac:dyDescent="0.25">
      <c r="T825" s="7"/>
      <c r="U825" s="7"/>
    </row>
    <row r="826" spans="20:21" x14ac:dyDescent="0.25">
      <c r="T826" s="7"/>
      <c r="U826" s="7"/>
    </row>
    <row r="827" spans="20:21" x14ac:dyDescent="0.25">
      <c r="T827" s="7"/>
      <c r="U827" s="7"/>
    </row>
    <row r="828" spans="20:21" x14ac:dyDescent="0.25">
      <c r="T828" s="7"/>
      <c r="U828" s="7"/>
    </row>
    <row r="829" spans="20:21" x14ac:dyDescent="0.25">
      <c r="T829" s="7"/>
      <c r="U829" s="7"/>
    </row>
    <row r="830" spans="20:21" x14ac:dyDescent="0.25">
      <c r="T830" s="7"/>
      <c r="U830" s="7"/>
    </row>
    <row r="831" spans="20:21" x14ac:dyDescent="0.25">
      <c r="T831" s="7"/>
      <c r="U831" s="7"/>
    </row>
    <row r="832" spans="20:21" x14ac:dyDescent="0.25">
      <c r="T832" s="7"/>
      <c r="U832" s="7"/>
    </row>
    <row r="833" spans="20:21" x14ac:dyDescent="0.25">
      <c r="T833" s="7"/>
      <c r="U833" s="7"/>
    </row>
    <row r="834" spans="20:21" x14ac:dyDescent="0.25">
      <c r="T834" s="7"/>
      <c r="U834" s="7"/>
    </row>
    <row r="835" spans="20:21" x14ac:dyDescent="0.25">
      <c r="T835" s="7"/>
      <c r="U835" s="7"/>
    </row>
    <row r="836" spans="20:21" x14ac:dyDescent="0.25">
      <c r="T836" s="7"/>
      <c r="U836" s="7"/>
    </row>
    <row r="837" spans="20:21" x14ac:dyDescent="0.25">
      <c r="T837" s="7"/>
      <c r="U837" s="7"/>
    </row>
    <row r="838" spans="20:21" x14ac:dyDescent="0.25">
      <c r="T838" s="7"/>
      <c r="U838" s="7"/>
    </row>
    <row r="839" spans="20:21" x14ac:dyDescent="0.25">
      <c r="T839" s="7"/>
      <c r="U839" s="7"/>
    </row>
    <row r="840" spans="20:21" x14ac:dyDescent="0.25">
      <c r="T840" s="7"/>
      <c r="U840" s="7"/>
    </row>
    <row r="841" spans="20:21" x14ac:dyDescent="0.25">
      <c r="T841" s="7"/>
      <c r="U841" s="7"/>
    </row>
    <row r="842" spans="20:21" x14ac:dyDescent="0.25">
      <c r="T842" s="7"/>
      <c r="U842" s="7"/>
    </row>
    <row r="843" spans="20:21" x14ac:dyDescent="0.25">
      <c r="T843" s="7"/>
      <c r="U843" s="7"/>
    </row>
    <row r="844" spans="20:21" x14ac:dyDescent="0.25">
      <c r="T844" s="7"/>
      <c r="U844" s="7"/>
    </row>
    <row r="845" spans="20:21" x14ac:dyDescent="0.25">
      <c r="T845" s="7"/>
      <c r="U845" s="7"/>
    </row>
    <row r="846" spans="20:21" x14ac:dyDescent="0.25">
      <c r="T846" s="7"/>
      <c r="U846" s="7"/>
    </row>
    <row r="847" spans="20:21" x14ac:dyDescent="0.25">
      <c r="T847" s="7"/>
      <c r="U847" s="7"/>
    </row>
    <row r="848" spans="20:21" x14ac:dyDescent="0.25">
      <c r="T848" s="7"/>
      <c r="U848" s="7"/>
    </row>
    <row r="849" spans="20:21" x14ac:dyDescent="0.25">
      <c r="T849" s="7"/>
      <c r="U849" s="7"/>
    </row>
    <row r="850" spans="20:21" x14ac:dyDescent="0.25">
      <c r="T850" s="7"/>
      <c r="U850" s="7"/>
    </row>
    <row r="851" spans="20:21" x14ac:dyDescent="0.25">
      <c r="T851" s="7"/>
      <c r="U851" s="7"/>
    </row>
    <row r="852" spans="20:21" x14ac:dyDescent="0.25">
      <c r="T852" s="7"/>
      <c r="U852" s="7"/>
    </row>
    <row r="853" spans="20:21" x14ac:dyDescent="0.25">
      <c r="T853" s="7"/>
      <c r="U853" s="7"/>
    </row>
    <row r="854" spans="20:21" x14ac:dyDescent="0.25">
      <c r="T854" s="7"/>
      <c r="U854" s="7"/>
    </row>
    <row r="855" spans="20:21" x14ac:dyDescent="0.25">
      <c r="T855" s="7"/>
      <c r="U855" s="7"/>
    </row>
    <row r="856" spans="20:21" x14ac:dyDescent="0.25">
      <c r="T856" s="7"/>
      <c r="U856" s="7"/>
    </row>
    <row r="857" spans="20:21" x14ac:dyDescent="0.25">
      <c r="T857" s="7"/>
      <c r="U857" s="7"/>
    </row>
    <row r="858" spans="20:21" x14ac:dyDescent="0.25">
      <c r="T858" s="7"/>
      <c r="U858" s="7"/>
    </row>
    <row r="859" spans="20:21" x14ac:dyDescent="0.25">
      <c r="T859" s="7"/>
      <c r="U859" s="7"/>
    </row>
    <row r="860" spans="20:21" x14ac:dyDescent="0.25">
      <c r="T860" s="7"/>
      <c r="U860" s="7"/>
    </row>
    <row r="861" spans="20:21" x14ac:dyDescent="0.25">
      <c r="T861" s="7"/>
      <c r="U861" s="7"/>
    </row>
    <row r="862" spans="20:21" x14ac:dyDescent="0.25">
      <c r="T862" s="7"/>
      <c r="U862" s="7"/>
    </row>
    <row r="863" spans="20:21" x14ac:dyDescent="0.25">
      <c r="T863" s="7"/>
      <c r="U863" s="7"/>
    </row>
    <row r="864" spans="20:21" x14ac:dyDescent="0.25">
      <c r="T864" s="7"/>
      <c r="U864" s="7"/>
    </row>
    <row r="865" spans="20:21" x14ac:dyDescent="0.25">
      <c r="T865" s="7"/>
      <c r="U865" s="7"/>
    </row>
    <row r="866" spans="20:21" x14ac:dyDescent="0.25">
      <c r="T866" s="7"/>
      <c r="U866" s="7"/>
    </row>
    <row r="867" spans="20:21" x14ac:dyDescent="0.25">
      <c r="T867" s="7"/>
      <c r="U867" s="7"/>
    </row>
    <row r="868" spans="20:21" x14ac:dyDescent="0.25">
      <c r="T868" s="7"/>
      <c r="U868" s="7"/>
    </row>
    <row r="869" spans="20:21" x14ac:dyDescent="0.25">
      <c r="T869" s="7"/>
      <c r="U869" s="7"/>
    </row>
    <row r="870" spans="20:21" x14ac:dyDescent="0.25">
      <c r="T870" s="7"/>
      <c r="U870" s="7"/>
    </row>
    <row r="871" spans="20:21" x14ac:dyDescent="0.25">
      <c r="T871" s="7"/>
      <c r="U871" s="7"/>
    </row>
    <row r="872" spans="20:21" x14ac:dyDescent="0.25">
      <c r="T872" s="7"/>
      <c r="U872" s="7"/>
    </row>
    <row r="873" spans="20:21" x14ac:dyDescent="0.25">
      <c r="T873" s="7"/>
      <c r="U873" s="7"/>
    </row>
    <row r="874" spans="20:21" x14ac:dyDescent="0.25">
      <c r="T874" s="7"/>
      <c r="U874" s="7"/>
    </row>
    <row r="875" spans="20:21" x14ac:dyDescent="0.25">
      <c r="T875" s="7"/>
      <c r="U875" s="7"/>
    </row>
    <row r="876" spans="20:21" x14ac:dyDescent="0.25">
      <c r="T876" s="7"/>
      <c r="U876" s="7"/>
    </row>
    <row r="877" spans="20:21" x14ac:dyDescent="0.25">
      <c r="T877" s="7"/>
      <c r="U877" s="7"/>
    </row>
    <row r="878" spans="20:21" x14ac:dyDescent="0.25">
      <c r="T878" s="7"/>
      <c r="U878" s="7"/>
    </row>
    <row r="879" spans="20:21" x14ac:dyDescent="0.25">
      <c r="T879" s="7"/>
      <c r="U879" s="7"/>
    </row>
    <row r="880" spans="20:21" x14ac:dyDescent="0.25">
      <c r="T880" s="7"/>
      <c r="U880" s="7"/>
    </row>
    <row r="881" spans="20:21" x14ac:dyDescent="0.25">
      <c r="T881" s="7"/>
      <c r="U881" s="7"/>
    </row>
    <row r="882" spans="20:21" x14ac:dyDescent="0.25">
      <c r="T882" s="7"/>
      <c r="U882" s="7"/>
    </row>
    <row r="883" spans="20:21" x14ac:dyDescent="0.25">
      <c r="T883" s="7"/>
      <c r="U883" s="7"/>
    </row>
    <row r="884" spans="20:21" x14ac:dyDescent="0.25">
      <c r="T884" s="7"/>
      <c r="U884" s="7"/>
    </row>
    <row r="885" spans="20:21" x14ac:dyDescent="0.25">
      <c r="T885" s="7"/>
      <c r="U885" s="7"/>
    </row>
    <row r="886" spans="20:21" x14ac:dyDescent="0.25">
      <c r="T886" s="7"/>
      <c r="U886" s="7"/>
    </row>
    <row r="887" spans="20:21" x14ac:dyDescent="0.25">
      <c r="T887" s="7"/>
      <c r="U887" s="7"/>
    </row>
    <row r="888" spans="20:21" x14ac:dyDescent="0.25">
      <c r="T888" s="7"/>
      <c r="U888" s="7"/>
    </row>
    <row r="889" spans="20:21" x14ac:dyDescent="0.25">
      <c r="T889" s="7"/>
      <c r="U889" s="7"/>
    </row>
    <row r="890" spans="20:21" x14ac:dyDescent="0.25">
      <c r="T890" s="7"/>
      <c r="U890" s="7"/>
    </row>
    <row r="891" spans="20:21" x14ac:dyDescent="0.25">
      <c r="T891" s="7"/>
      <c r="U891" s="7"/>
    </row>
    <row r="892" spans="20:21" x14ac:dyDescent="0.25">
      <c r="T892" s="7"/>
      <c r="U892" s="7"/>
    </row>
    <row r="893" spans="20:21" x14ac:dyDescent="0.25">
      <c r="T893" s="7"/>
      <c r="U893" s="7"/>
    </row>
    <row r="894" spans="20:21" x14ac:dyDescent="0.25">
      <c r="T894" s="7"/>
      <c r="U894" s="7"/>
    </row>
    <row r="895" spans="20:21" x14ac:dyDescent="0.25">
      <c r="T895" s="7"/>
      <c r="U895" s="7"/>
    </row>
    <row r="896" spans="20:21" x14ac:dyDescent="0.25">
      <c r="T896" s="7"/>
      <c r="U896" s="7"/>
    </row>
    <row r="897" spans="20:21" x14ac:dyDescent="0.25">
      <c r="T897" s="7"/>
      <c r="U897" s="7"/>
    </row>
    <row r="898" spans="20:21" x14ac:dyDescent="0.25">
      <c r="T898" s="7"/>
      <c r="U898" s="7"/>
    </row>
    <row r="899" spans="20:21" x14ac:dyDescent="0.25">
      <c r="T899" s="7"/>
      <c r="U899" s="7"/>
    </row>
    <row r="900" spans="20:21" x14ac:dyDescent="0.25">
      <c r="T900" s="7"/>
      <c r="U900" s="7"/>
    </row>
    <row r="901" spans="20:21" x14ac:dyDescent="0.25">
      <c r="T901" s="7"/>
      <c r="U901" s="7"/>
    </row>
    <row r="902" spans="20:21" x14ac:dyDescent="0.25">
      <c r="T902" s="7"/>
      <c r="U902" s="7"/>
    </row>
    <row r="903" spans="20:21" x14ac:dyDescent="0.25">
      <c r="T903" s="7"/>
      <c r="U903" s="7"/>
    </row>
    <row r="904" spans="20:21" x14ac:dyDescent="0.25">
      <c r="T904" s="7"/>
      <c r="U904" s="7"/>
    </row>
    <row r="905" spans="20:21" x14ac:dyDescent="0.25">
      <c r="T905" s="7"/>
      <c r="U905" s="7"/>
    </row>
    <row r="906" spans="20:21" x14ac:dyDescent="0.25">
      <c r="T906" s="7"/>
      <c r="U906" s="7"/>
    </row>
    <row r="907" spans="20:21" x14ac:dyDescent="0.25">
      <c r="T907" s="7"/>
      <c r="U907" s="7"/>
    </row>
    <row r="908" spans="20:21" x14ac:dyDescent="0.25">
      <c r="T908" s="7"/>
      <c r="U908" s="7"/>
    </row>
    <row r="909" spans="20:21" x14ac:dyDescent="0.25">
      <c r="T909" s="7"/>
      <c r="U909" s="7"/>
    </row>
    <row r="910" spans="20:21" x14ac:dyDescent="0.25">
      <c r="T910" s="7"/>
      <c r="U910" s="7"/>
    </row>
    <row r="911" spans="20:21" x14ac:dyDescent="0.25">
      <c r="T911" s="7"/>
      <c r="U911" s="7"/>
    </row>
    <row r="912" spans="20:21" x14ac:dyDescent="0.25">
      <c r="T912" s="7"/>
      <c r="U912" s="7"/>
    </row>
    <row r="913" spans="20:21" x14ac:dyDescent="0.25">
      <c r="T913" s="7"/>
      <c r="U913" s="7"/>
    </row>
    <row r="914" spans="20:21" x14ac:dyDescent="0.25">
      <c r="T914" s="7"/>
      <c r="U914" s="7"/>
    </row>
    <row r="915" spans="20:21" x14ac:dyDescent="0.25">
      <c r="T915" s="7"/>
      <c r="U915" s="7"/>
    </row>
    <row r="916" spans="20:21" x14ac:dyDescent="0.25">
      <c r="T916" s="7"/>
      <c r="U916" s="7"/>
    </row>
    <row r="917" spans="20:21" x14ac:dyDescent="0.25">
      <c r="T917" s="7"/>
      <c r="U917" s="7"/>
    </row>
    <row r="918" spans="20:21" x14ac:dyDescent="0.25">
      <c r="T918" s="7"/>
      <c r="U918" s="7"/>
    </row>
    <row r="919" spans="20:21" x14ac:dyDescent="0.25">
      <c r="T919" s="7"/>
      <c r="U919" s="7"/>
    </row>
    <row r="920" spans="20:21" x14ac:dyDescent="0.25">
      <c r="T920" s="7"/>
      <c r="U920" s="7"/>
    </row>
    <row r="921" spans="20:21" x14ac:dyDescent="0.25">
      <c r="T921" s="7"/>
      <c r="U921" s="7"/>
    </row>
    <row r="922" spans="20:21" x14ac:dyDescent="0.25">
      <c r="T922" s="7"/>
      <c r="U922" s="7"/>
    </row>
    <row r="923" spans="20:21" x14ac:dyDescent="0.25">
      <c r="T923" s="7"/>
      <c r="U923" s="7"/>
    </row>
    <row r="924" spans="20:21" x14ac:dyDescent="0.25">
      <c r="T924" s="7"/>
      <c r="U924" s="7"/>
    </row>
    <row r="925" spans="20:21" x14ac:dyDescent="0.25">
      <c r="T925" s="7"/>
      <c r="U925" s="7"/>
    </row>
    <row r="926" spans="20:21" x14ac:dyDescent="0.25">
      <c r="T926" s="7"/>
      <c r="U926" s="7"/>
    </row>
    <row r="927" spans="20:21" x14ac:dyDescent="0.25">
      <c r="T927" s="7"/>
      <c r="U927" s="7"/>
    </row>
    <row r="928" spans="20:21" x14ac:dyDescent="0.25">
      <c r="T928" s="7"/>
      <c r="U928" s="7"/>
    </row>
    <row r="929" spans="20:21" x14ac:dyDescent="0.25">
      <c r="T929" s="7"/>
      <c r="U929" s="7"/>
    </row>
    <row r="930" spans="20:21" x14ac:dyDescent="0.25">
      <c r="T930" s="7"/>
      <c r="U930" s="7"/>
    </row>
    <row r="931" spans="20:21" x14ac:dyDescent="0.25">
      <c r="T931" s="7"/>
      <c r="U931" s="7"/>
    </row>
    <row r="932" spans="20:21" x14ac:dyDescent="0.25">
      <c r="T932" s="7"/>
      <c r="U932" s="7"/>
    </row>
    <row r="933" spans="20:21" x14ac:dyDescent="0.25">
      <c r="T933" s="7"/>
      <c r="U933" s="7"/>
    </row>
    <row r="934" spans="20:21" x14ac:dyDescent="0.25">
      <c r="T934" s="7"/>
      <c r="U934" s="7"/>
    </row>
    <row r="935" spans="20:21" x14ac:dyDescent="0.25">
      <c r="T935" s="7"/>
      <c r="U935" s="7"/>
    </row>
    <row r="936" spans="20:21" x14ac:dyDescent="0.25">
      <c r="T936" s="7"/>
      <c r="U936" s="7"/>
    </row>
    <row r="937" spans="20:21" x14ac:dyDescent="0.25">
      <c r="T937" s="7"/>
      <c r="U937" s="7"/>
    </row>
    <row r="938" spans="20:21" x14ac:dyDescent="0.25">
      <c r="T938" s="7"/>
      <c r="U938" s="7"/>
    </row>
    <row r="939" spans="20:21" x14ac:dyDescent="0.25">
      <c r="T939" s="7"/>
      <c r="U939" s="7"/>
    </row>
    <row r="940" spans="20:21" x14ac:dyDescent="0.25">
      <c r="T940" s="7"/>
      <c r="U940" s="7"/>
    </row>
    <row r="941" spans="20:21" x14ac:dyDescent="0.25">
      <c r="T941" s="7"/>
      <c r="U941" s="7"/>
    </row>
    <row r="942" spans="20:21" x14ac:dyDescent="0.25">
      <c r="T942" s="7"/>
      <c r="U942" s="7"/>
    </row>
    <row r="943" spans="20:21" x14ac:dyDescent="0.25">
      <c r="T943" s="7"/>
      <c r="U943" s="7"/>
    </row>
    <row r="944" spans="20:21" x14ac:dyDescent="0.25">
      <c r="T944" s="7"/>
      <c r="U944" s="7"/>
    </row>
    <row r="945" spans="20:21" x14ac:dyDescent="0.25">
      <c r="T945" s="7"/>
      <c r="U945" s="7"/>
    </row>
    <row r="946" spans="20:21" x14ac:dyDescent="0.25">
      <c r="T946" s="7"/>
      <c r="U946" s="7"/>
    </row>
    <row r="947" spans="20:21" x14ac:dyDescent="0.25">
      <c r="T947" s="7"/>
      <c r="U947" s="7"/>
    </row>
    <row r="948" spans="20:21" x14ac:dyDescent="0.25">
      <c r="T948" s="7"/>
      <c r="U948" s="7"/>
    </row>
    <row r="949" spans="20:21" x14ac:dyDescent="0.25">
      <c r="T949" s="7"/>
      <c r="U949" s="7"/>
    </row>
    <row r="950" spans="20:21" x14ac:dyDescent="0.25">
      <c r="T950" s="7"/>
      <c r="U950" s="7"/>
    </row>
    <row r="951" spans="20:21" x14ac:dyDescent="0.25">
      <c r="T951" s="7"/>
      <c r="U951" s="7"/>
    </row>
    <row r="952" spans="20:21" x14ac:dyDescent="0.25">
      <c r="T952" s="7"/>
      <c r="U952" s="7"/>
    </row>
    <row r="953" spans="20:21" x14ac:dyDescent="0.25">
      <c r="T953" s="7"/>
      <c r="U953" s="7"/>
    </row>
    <row r="954" spans="20:21" x14ac:dyDescent="0.25">
      <c r="T954" s="7"/>
      <c r="U954" s="7"/>
    </row>
    <row r="955" spans="20:21" x14ac:dyDescent="0.25">
      <c r="T955" s="7"/>
      <c r="U955" s="7"/>
    </row>
    <row r="956" spans="20:21" x14ac:dyDescent="0.25">
      <c r="T956" s="7"/>
      <c r="U956" s="7"/>
    </row>
    <row r="957" spans="20:21" x14ac:dyDescent="0.25">
      <c r="T957" s="7"/>
      <c r="U957" s="7"/>
    </row>
    <row r="958" spans="20:21" x14ac:dyDescent="0.25">
      <c r="T958" s="7"/>
      <c r="U958" s="7"/>
    </row>
    <row r="959" spans="20:21" x14ac:dyDescent="0.25">
      <c r="T959" s="7"/>
      <c r="U959" s="7"/>
    </row>
    <row r="960" spans="20:21" x14ac:dyDescent="0.25">
      <c r="T960" s="7"/>
      <c r="U960" s="7"/>
    </row>
    <row r="961" spans="20:21" x14ac:dyDescent="0.25">
      <c r="T961" s="7"/>
      <c r="U961" s="7"/>
    </row>
    <row r="962" spans="20:21" x14ac:dyDescent="0.25">
      <c r="T962" s="7"/>
      <c r="U962" s="7"/>
    </row>
    <row r="963" spans="20:21" x14ac:dyDescent="0.25">
      <c r="T963" s="7"/>
      <c r="U963" s="7"/>
    </row>
    <row r="964" spans="20:21" x14ac:dyDescent="0.25">
      <c r="T964" s="7"/>
      <c r="U964" s="7"/>
    </row>
    <row r="965" spans="20:21" x14ac:dyDescent="0.25">
      <c r="T965" s="7"/>
      <c r="U965" s="7"/>
    </row>
    <row r="966" spans="20:21" x14ac:dyDescent="0.25">
      <c r="T966" s="7"/>
      <c r="U966" s="7"/>
    </row>
    <row r="967" spans="20:21" x14ac:dyDescent="0.25">
      <c r="T967" s="7"/>
      <c r="U967" s="7"/>
    </row>
    <row r="968" spans="20:21" x14ac:dyDescent="0.25">
      <c r="T968" s="7"/>
      <c r="U968" s="7"/>
    </row>
    <row r="969" spans="20:21" x14ac:dyDescent="0.25">
      <c r="T969" s="7"/>
      <c r="U969" s="7"/>
    </row>
    <row r="970" spans="20:21" x14ac:dyDescent="0.25">
      <c r="T970" s="7"/>
      <c r="U970" s="7"/>
    </row>
    <row r="971" spans="20:21" x14ac:dyDescent="0.25">
      <c r="T971" s="7"/>
      <c r="U971" s="7"/>
    </row>
    <row r="972" spans="20:21" x14ac:dyDescent="0.25">
      <c r="T972" s="7"/>
      <c r="U972" s="7"/>
    </row>
    <row r="973" spans="20:21" x14ac:dyDescent="0.25">
      <c r="T973" s="7"/>
      <c r="U973" s="7"/>
    </row>
    <row r="974" spans="20:21" x14ac:dyDescent="0.25">
      <c r="T974" s="7"/>
      <c r="U974" s="7"/>
    </row>
    <row r="975" spans="20:21" x14ac:dyDescent="0.25">
      <c r="T975" s="7"/>
      <c r="U975" s="7"/>
    </row>
    <row r="976" spans="20:21" x14ac:dyDescent="0.25">
      <c r="T976" s="7"/>
      <c r="U976" s="7"/>
    </row>
    <row r="977" spans="20:21" x14ac:dyDescent="0.25">
      <c r="T977" s="7"/>
      <c r="U977" s="7"/>
    </row>
    <row r="978" spans="20:21" x14ac:dyDescent="0.25">
      <c r="T978" s="7"/>
      <c r="U978" s="7"/>
    </row>
    <row r="979" spans="20:21" x14ac:dyDescent="0.25">
      <c r="T979" s="7"/>
      <c r="U979" s="7"/>
    </row>
    <row r="980" spans="20:21" x14ac:dyDescent="0.25">
      <c r="T980" s="7"/>
      <c r="U980" s="7"/>
    </row>
    <row r="981" spans="20:21" x14ac:dyDescent="0.25">
      <c r="T981" s="7"/>
      <c r="U981" s="7"/>
    </row>
    <row r="982" spans="20:21" x14ac:dyDescent="0.25">
      <c r="T982" s="7"/>
      <c r="U982" s="7"/>
    </row>
    <row r="983" spans="20:21" x14ac:dyDescent="0.25">
      <c r="T983" s="7"/>
      <c r="U983" s="7"/>
    </row>
    <row r="984" spans="20:21" x14ac:dyDescent="0.25">
      <c r="T984" s="7"/>
      <c r="U984" s="7"/>
    </row>
    <row r="985" spans="20:21" x14ac:dyDescent="0.25">
      <c r="T985" s="7"/>
      <c r="U985" s="7"/>
    </row>
    <row r="986" spans="20:21" x14ac:dyDescent="0.25">
      <c r="T986" s="7"/>
      <c r="U986" s="7"/>
    </row>
    <row r="987" spans="20:21" x14ac:dyDescent="0.25">
      <c r="T987" s="7"/>
      <c r="U987" s="7"/>
    </row>
    <row r="988" spans="20:21" x14ac:dyDescent="0.25">
      <c r="T988" s="7"/>
      <c r="U988" s="7"/>
    </row>
    <row r="989" spans="20:21" x14ac:dyDescent="0.25">
      <c r="T989" s="7"/>
      <c r="U989" s="7"/>
    </row>
    <row r="990" spans="20:21" x14ac:dyDescent="0.25">
      <c r="T990" s="7"/>
      <c r="U990" s="7"/>
    </row>
    <row r="991" spans="20:21" x14ac:dyDescent="0.25">
      <c r="T991" s="7"/>
      <c r="U991" s="7"/>
    </row>
    <row r="992" spans="20:21" x14ac:dyDescent="0.25">
      <c r="T992" s="7"/>
      <c r="U992" s="7"/>
    </row>
    <row r="993" spans="20:21" x14ac:dyDescent="0.25">
      <c r="T993" s="7"/>
      <c r="U993" s="7"/>
    </row>
    <row r="994" spans="20:21" x14ac:dyDescent="0.25">
      <c r="T994" s="7"/>
      <c r="U994" s="7"/>
    </row>
    <row r="995" spans="20:21" x14ac:dyDescent="0.25">
      <c r="T995" s="7"/>
      <c r="U995" s="7"/>
    </row>
    <row r="996" spans="20:21" x14ac:dyDescent="0.25">
      <c r="T996" s="7"/>
      <c r="U996" s="7"/>
    </row>
    <row r="997" spans="20:21" x14ac:dyDescent="0.25">
      <c r="T997" s="7"/>
      <c r="U997" s="7"/>
    </row>
    <row r="998" spans="20:21" x14ac:dyDescent="0.25">
      <c r="T998" s="7"/>
      <c r="U998" s="7"/>
    </row>
    <row r="999" spans="20:21" x14ac:dyDescent="0.25">
      <c r="T999" s="7"/>
      <c r="U999" s="7"/>
    </row>
    <row r="1000" spans="20:21" x14ac:dyDescent="0.25">
      <c r="T1000" s="7"/>
      <c r="U1000" s="7"/>
    </row>
    <row r="1001" spans="20:21" x14ac:dyDescent="0.25">
      <c r="T1001" s="7"/>
      <c r="U1001" s="7"/>
    </row>
    <row r="1002" spans="20:21" x14ac:dyDescent="0.25">
      <c r="T1002" s="7"/>
      <c r="U1002" s="7"/>
    </row>
    <row r="1003" spans="20:21" x14ac:dyDescent="0.25">
      <c r="T1003" s="7"/>
      <c r="U1003" s="7"/>
    </row>
    <row r="1004" spans="20:21" x14ac:dyDescent="0.25">
      <c r="T1004" s="7"/>
      <c r="U1004" s="7"/>
    </row>
    <row r="1005" spans="20:21" x14ac:dyDescent="0.25">
      <c r="T1005" s="7"/>
      <c r="U1005" s="7"/>
    </row>
    <row r="1006" spans="20:21" x14ac:dyDescent="0.25">
      <c r="T1006" s="7"/>
      <c r="U1006" s="7"/>
    </row>
    <row r="1007" spans="20:21" x14ac:dyDescent="0.25">
      <c r="T1007" s="7"/>
      <c r="U1007" s="7"/>
    </row>
    <row r="1008" spans="20:21" x14ac:dyDescent="0.25">
      <c r="T1008" s="7"/>
      <c r="U1008" s="7"/>
    </row>
    <row r="1009" spans="20:21" x14ac:dyDescent="0.25">
      <c r="T1009" s="7"/>
      <c r="U1009" s="7"/>
    </row>
    <row r="1010" spans="20:21" x14ac:dyDescent="0.25">
      <c r="T1010" s="7"/>
      <c r="U1010" s="7"/>
    </row>
    <row r="1011" spans="20:21" x14ac:dyDescent="0.25">
      <c r="T1011" s="7"/>
      <c r="U1011" s="7"/>
    </row>
    <row r="1012" spans="20:21" x14ac:dyDescent="0.25">
      <c r="T1012" s="7"/>
      <c r="U1012" s="7"/>
    </row>
    <row r="1013" spans="20:21" x14ac:dyDescent="0.25">
      <c r="T1013" s="7"/>
      <c r="U1013" s="7"/>
    </row>
    <row r="1014" spans="20:21" x14ac:dyDescent="0.25">
      <c r="T1014" s="7"/>
      <c r="U1014" s="7"/>
    </row>
    <row r="1015" spans="20:21" x14ac:dyDescent="0.25">
      <c r="T1015" s="7"/>
      <c r="U1015" s="7"/>
    </row>
    <row r="1016" spans="20:21" x14ac:dyDescent="0.25">
      <c r="T1016" s="7"/>
      <c r="U1016" s="7"/>
    </row>
    <row r="1017" spans="20:21" x14ac:dyDescent="0.25">
      <c r="T1017" s="7"/>
      <c r="U1017" s="7"/>
    </row>
    <row r="1018" spans="20:21" x14ac:dyDescent="0.25">
      <c r="T1018" s="7"/>
      <c r="U1018" s="7"/>
    </row>
    <row r="1019" spans="20:21" x14ac:dyDescent="0.25">
      <c r="T1019" s="7"/>
      <c r="U1019" s="7"/>
    </row>
    <row r="1020" spans="20:21" x14ac:dyDescent="0.25">
      <c r="T1020" s="7"/>
      <c r="U1020" s="7"/>
    </row>
    <row r="1021" spans="20:21" x14ac:dyDescent="0.25">
      <c r="T1021" s="7"/>
      <c r="U1021" s="7"/>
    </row>
    <row r="1022" spans="20:21" x14ac:dyDescent="0.25">
      <c r="T1022" s="7"/>
      <c r="U1022" s="7"/>
    </row>
    <row r="1023" spans="20:21" x14ac:dyDescent="0.25">
      <c r="T1023" s="7"/>
      <c r="U1023" s="7"/>
    </row>
    <row r="1024" spans="20:21" x14ac:dyDescent="0.25">
      <c r="T1024" s="7"/>
      <c r="U1024" s="7"/>
    </row>
    <row r="1025" spans="20:21" x14ac:dyDescent="0.25">
      <c r="T1025" s="7"/>
      <c r="U1025" s="7"/>
    </row>
    <row r="1026" spans="20:21" x14ac:dyDescent="0.25">
      <c r="T1026" s="7"/>
      <c r="U1026" s="7"/>
    </row>
    <row r="1027" spans="20:21" x14ac:dyDescent="0.25">
      <c r="T1027" s="7"/>
      <c r="U1027" s="7"/>
    </row>
    <row r="1028" spans="20:21" x14ac:dyDescent="0.25">
      <c r="T1028" s="7"/>
      <c r="U1028" s="7"/>
    </row>
    <row r="1029" spans="20:21" x14ac:dyDescent="0.25">
      <c r="T1029" s="7"/>
      <c r="U1029" s="7"/>
    </row>
    <row r="1030" spans="20:21" x14ac:dyDescent="0.25">
      <c r="T1030" s="7"/>
      <c r="U1030" s="7"/>
    </row>
    <row r="1031" spans="20:21" x14ac:dyDescent="0.25">
      <c r="T1031" s="7"/>
      <c r="U1031" s="7"/>
    </row>
    <row r="1032" spans="20:21" x14ac:dyDescent="0.25">
      <c r="T1032" s="7"/>
      <c r="U1032" s="7"/>
    </row>
    <row r="1033" spans="20:21" x14ac:dyDescent="0.25">
      <c r="T1033" s="7"/>
      <c r="U1033" s="7"/>
    </row>
    <row r="1034" spans="20:21" x14ac:dyDescent="0.25">
      <c r="T1034" s="7"/>
      <c r="U1034" s="7"/>
    </row>
    <row r="1035" spans="20:21" x14ac:dyDescent="0.25">
      <c r="T1035" s="7"/>
      <c r="U1035" s="7"/>
    </row>
    <row r="1036" spans="20:21" x14ac:dyDescent="0.25">
      <c r="T1036" s="7"/>
      <c r="U1036" s="7"/>
    </row>
    <row r="1037" spans="20:21" x14ac:dyDescent="0.25">
      <c r="T1037" s="7"/>
      <c r="U1037" s="7"/>
    </row>
    <row r="1038" spans="20:21" x14ac:dyDescent="0.25">
      <c r="T1038" s="7"/>
      <c r="U1038" s="7"/>
    </row>
    <row r="1039" spans="20:21" x14ac:dyDescent="0.25">
      <c r="T1039" s="7"/>
      <c r="U1039" s="7"/>
    </row>
    <row r="1040" spans="20:21" x14ac:dyDescent="0.25">
      <c r="T1040" s="7"/>
      <c r="U1040" s="7"/>
    </row>
    <row r="1041" spans="20:21" x14ac:dyDescent="0.25">
      <c r="T1041" s="7"/>
      <c r="U1041" s="7"/>
    </row>
    <row r="1042" spans="20:21" x14ac:dyDescent="0.25">
      <c r="T1042" s="7"/>
      <c r="U1042" s="7"/>
    </row>
    <row r="1043" spans="20:21" x14ac:dyDescent="0.25">
      <c r="T1043" s="7"/>
      <c r="U1043" s="7"/>
    </row>
    <row r="1044" spans="20:21" x14ac:dyDescent="0.25">
      <c r="T1044" s="7"/>
      <c r="U1044" s="7"/>
    </row>
    <row r="1045" spans="20:21" x14ac:dyDescent="0.25">
      <c r="T1045" s="7"/>
      <c r="U1045" s="7"/>
    </row>
    <row r="1046" spans="20:21" x14ac:dyDescent="0.25">
      <c r="T1046" s="7"/>
      <c r="U1046" s="7"/>
    </row>
    <row r="1047" spans="20:21" x14ac:dyDescent="0.25">
      <c r="T1047" s="7"/>
      <c r="U1047" s="7"/>
    </row>
    <row r="1048" spans="20:21" x14ac:dyDescent="0.25">
      <c r="T1048" s="7"/>
      <c r="U1048" s="7"/>
    </row>
    <row r="1049" spans="20:21" x14ac:dyDescent="0.25">
      <c r="T1049" s="7"/>
      <c r="U1049" s="7"/>
    </row>
    <row r="1050" spans="20:21" x14ac:dyDescent="0.25">
      <c r="T1050" s="7"/>
      <c r="U1050" s="7"/>
    </row>
    <row r="1051" spans="20:21" x14ac:dyDescent="0.25">
      <c r="T1051" s="7"/>
      <c r="U1051" s="7"/>
    </row>
    <row r="1052" spans="20:21" x14ac:dyDescent="0.25">
      <c r="T1052" s="7"/>
      <c r="U1052" s="7"/>
    </row>
    <row r="1053" spans="20:21" x14ac:dyDescent="0.25">
      <c r="T1053" s="7"/>
      <c r="U1053" s="7"/>
    </row>
    <row r="1054" spans="20:21" x14ac:dyDescent="0.25">
      <c r="T1054" s="7"/>
      <c r="U1054" s="7"/>
    </row>
    <row r="1055" spans="20:21" x14ac:dyDescent="0.25">
      <c r="T1055" s="7"/>
      <c r="U1055" s="7"/>
    </row>
    <row r="1056" spans="20:21" x14ac:dyDescent="0.25">
      <c r="T1056" s="7"/>
      <c r="U1056" s="7"/>
    </row>
    <row r="1057" spans="20:21" x14ac:dyDescent="0.25">
      <c r="T1057" s="7"/>
      <c r="U1057" s="7"/>
    </row>
    <row r="1058" spans="20:21" x14ac:dyDescent="0.25">
      <c r="T1058" s="7"/>
      <c r="U1058" s="7"/>
    </row>
    <row r="1059" spans="20:21" x14ac:dyDescent="0.25">
      <c r="T1059" s="7"/>
      <c r="U1059" s="7"/>
    </row>
    <row r="1060" spans="20:21" x14ac:dyDescent="0.25">
      <c r="T1060" s="7"/>
      <c r="U1060" s="7"/>
    </row>
    <row r="1061" spans="20:21" x14ac:dyDescent="0.25">
      <c r="T1061" s="7"/>
      <c r="U1061" s="7"/>
    </row>
    <row r="1062" spans="20:21" x14ac:dyDescent="0.25">
      <c r="T1062" s="7"/>
      <c r="U1062" s="7"/>
    </row>
    <row r="1063" spans="20:21" x14ac:dyDescent="0.25">
      <c r="T1063" s="7"/>
      <c r="U1063" s="7"/>
    </row>
    <row r="1064" spans="20:21" x14ac:dyDescent="0.25">
      <c r="T1064" s="7"/>
      <c r="U1064" s="7"/>
    </row>
    <row r="1065" spans="20:21" x14ac:dyDescent="0.25">
      <c r="T1065" s="7"/>
      <c r="U1065" s="7"/>
    </row>
    <row r="1066" spans="20:21" x14ac:dyDescent="0.25">
      <c r="T1066" s="7"/>
      <c r="U1066" s="7"/>
    </row>
    <row r="1067" spans="20:21" x14ac:dyDescent="0.25">
      <c r="T1067" s="7"/>
      <c r="U1067" s="7"/>
    </row>
    <row r="1068" spans="20:21" x14ac:dyDescent="0.25">
      <c r="T1068" s="7"/>
      <c r="U1068" s="7"/>
    </row>
    <row r="1069" spans="20:21" x14ac:dyDescent="0.25">
      <c r="T1069" s="7"/>
      <c r="U1069" s="7"/>
    </row>
    <row r="1070" spans="20:21" x14ac:dyDescent="0.25">
      <c r="T1070" s="7"/>
      <c r="U1070" s="7"/>
    </row>
    <row r="1071" spans="20:21" x14ac:dyDescent="0.25">
      <c r="T1071" s="7"/>
      <c r="U1071" s="7"/>
    </row>
    <row r="1072" spans="20:21" x14ac:dyDescent="0.25">
      <c r="T1072" s="7"/>
      <c r="U1072" s="7"/>
    </row>
    <row r="1073" spans="20:21" x14ac:dyDescent="0.25">
      <c r="T1073" s="7"/>
      <c r="U1073" s="7"/>
    </row>
    <row r="1074" spans="20:21" x14ac:dyDescent="0.25">
      <c r="T1074" s="7"/>
      <c r="U1074" s="7"/>
    </row>
    <row r="1075" spans="20:21" x14ac:dyDescent="0.25">
      <c r="T1075" s="7"/>
      <c r="U1075" s="7"/>
    </row>
    <row r="1076" spans="20:21" x14ac:dyDescent="0.25">
      <c r="T1076" s="7"/>
      <c r="U1076" s="7"/>
    </row>
    <row r="1077" spans="20:21" x14ac:dyDescent="0.25">
      <c r="T1077" s="7"/>
      <c r="U1077" s="7"/>
    </row>
    <row r="1078" spans="20:21" x14ac:dyDescent="0.25">
      <c r="T1078" s="7"/>
      <c r="U1078" s="7"/>
    </row>
    <row r="1079" spans="20:21" x14ac:dyDescent="0.25">
      <c r="T1079" s="7"/>
      <c r="U1079" s="7"/>
    </row>
    <row r="1080" spans="20:21" x14ac:dyDescent="0.25">
      <c r="T1080" s="7"/>
      <c r="U1080" s="7"/>
    </row>
    <row r="1081" spans="20:21" x14ac:dyDescent="0.25">
      <c r="T1081" s="7"/>
      <c r="U1081" s="7"/>
    </row>
    <row r="1082" spans="20:21" x14ac:dyDescent="0.25">
      <c r="T1082" s="7"/>
      <c r="U1082" s="7"/>
    </row>
    <row r="1083" spans="20:21" x14ac:dyDescent="0.25">
      <c r="T1083" s="7"/>
      <c r="U1083" s="7"/>
    </row>
    <row r="1084" spans="20:21" x14ac:dyDescent="0.25">
      <c r="T1084" s="7"/>
      <c r="U1084" s="7"/>
    </row>
    <row r="1085" spans="20:21" x14ac:dyDescent="0.25">
      <c r="T1085" s="7"/>
      <c r="U1085" s="7"/>
    </row>
    <row r="1086" spans="20:21" x14ac:dyDescent="0.25">
      <c r="T1086" s="7"/>
      <c r="U1086" s="7"/>
    </row>
    <row r="1087" spans="20:21" x14ac:dyDescent="0.25">
      <c r="T1087" s="7"/>
      <c r="U1087" s="7"/>
    </row>
    <row r="1088" spans="20:21" x14ac:dyDescent="0.25">
      <c r="T1088" s="7"/>
      <c r="U1088" s="7"/>
    </row>
    <row r="1089" spans="20:21" x14ac:dyDescent="0.25">
      <c r="T1089" s="7"/>
      <c r="U1089" s="7"/>
    </row>
    <row r="1090" spans="20:21" x14ac:dyDescent="0.25">
      <c r="T1090" s="7"/>
      <c r="U1090" s="7"/>
    </row>
    <row r="1091" spans="20:21" x14ac:dyDescent="0.25">
      <c r="T1091" s="7"/>
      <c r="U1091" s="7"/>
    </row>
    <row r="1092" spans="20:21" x14ac:dyDescent="0.25">
      <c r="T1092" s="7"/>
      <c r="U1092" s="7"/>
    </row>
    <row r="1093" spans="20:21" x14ac:dyDescent="0.25">
      <c r="T1093" s="7"/>
      <c r="U1093" s="7"/>
    </row>
    <row r="1094" spans="20:21" x14ac:dyDescent="0.25">
      <c r="T1094" s="7"/>
      <c r="U1094" s="7"/>
    </row>
    <row r="1095" spans="20:21" x14ac:dyDescent="0.25">
      <c r="T1095" s="7"/>
      <c r="U1095" s="7"/>
    </row>
    <row r="1096" spans="20:21" x14ac:dyDescent="0.25">
      <c r="T1096" s="7"/>
      <c r="U1096" s="7"/>
    </row>
    <row r="1097" spans="20:21" x14ac:dyDescent="0.25">
      <c r="T1097" s="7"/>
      <c r="U1097" s="7"/>
    </row>
    <row r="1098" spans="20:21" x14ac:dyDescent="0.25">
      <c r="T1098" s="7"/>
      <c r="U1098" s="7"/>
    </row>
    <row r="1099" spans="20:21" x14ac:dyDescent="0.25">
      <c r="T1099" s="7"/>
      <c r="U1099" s="7"/>
    </row>
    <row r="1100" spans="20:21" x14ac:dyDescent="0.25">
      <c r="T1100" s="7"/>
      <c r="U1100" s="7"/>
    </row>
    <row r="1101" spans="20:21" x14ac:dyDescent="0.25">
      <c r="T1101" s="7"/>
      <c r="U1101" s="7"/>
    </row>
    <row r="1102" spans="20:21" x14ac:dyDescent="0.25">
      <c r="T1102" s="7"/>
      <c r="U1102" s="7"/>
    </row>
    <row r="1103" spans="20:21" x14ac:dyDescent="0.25">
      <c r="T1103" s="7"/>
      <c r="U1103" s="7"/>
    </row>
    <row r="1104" spans="20:21" x14ac:dyDescent="0.25">
      <c r="T1104" s="7"/>
      <c r="U1104" s="7"/>
    </row>
    <row r="1105" spans="20:21" x14ac:dyDescent="0.25">
      <c r="T1105" s="7"/>
      <c r="U1105" s="7"/>
    </row>
    <row r="1106" spans="20:21" x14ac:dyDescent="0.25">
      <c r="T1106" s="7"/>
      <c r="U1106" s="7"/>
    </row>
    <row r="1107" spans="20:21" x14ac:dyDescent="0.25">
      <c r="T1107" s="7"/>
      <c r="U1107" s="7"/>
    </row>
    <row r="1108" spans="20:21" x14ac:dyDescent="0.25">
      <c r="T1108" s="7"/>
      <c r="U1108" s="7"/>
    </row>
    <row r="1109" spans="20:21" x14ac:dyDescent="0.25">
      <c r="T1109" s="7"/>
      <c r="U1109" s="7"/>
    </row>
    <row r="1110" spans="20:21" x14ac:dyDescent="0.25">
      <c r="T1110" s="7"/>
      <c r="U1110" s="7"/>
    </row>
    <row r="1111" spans="20:21" x14ac:dyDescent="0.25">
      <c r="T1111" s="7"/>
      <c r="U1111" s="7"/>
    </row>
    <row r="1112" spans="20:21" x14ac:dyDescent="0.25">
      <c r="T1112" s="7"/>
      <c r="U1112" s="7"/>
    </row>
    <row r="1113" spans="20:21" x14ac:dyDescent="0.25">
      <c r="T1113" s="7"/>
      <c r="U1113" s="7"/>
    </row>
    <row r="1114" spans="20:21" x14ac:dyDescent="0.25">
      <c r="T1114" s="7"/>
      <c r="U1114" s="7"/>
    </row>
    <row r="1115" spans="20:21" x14ac:dyDescent="0.25">
      <c r="T1115" s="7"/>
      <c r="U1115" s="7"/>
    </row>
    <row r="1116" spans="20:21" x14ac:dyDescent="0.25">
      <c r="T1116" s="7"/>
      <c r="U1116" s="7"/>
    </row>
    <row r="1117" spans="20:21" x14ac:dyDescent="0.25">
      <c r="T1117" s="7"/>
      <c r="U1117" s="7"/>
    </row>
    <row r="1118" spans="20:21" x14ac:dyDescent="0.25">
      <c r="T1118" s="7"/>
      <c r="U1118" s="7"/>
    </row>
    <row r="1119" spans="20:21" x14ac:dyDescent="0.25">
      <c r="T1119" s="7"/>
      <c r="U1119" s="7"/>
    </row>
    <row r="1120" spans="20:21" x14ac:dyDescent="0.25">
      <c r="T1120" s="7"/>
      <c r="U1120" s="7"/>
    </row>
    <row r="1121" spans="20:21" x14ac:dyDescent="0.25">
      <c r="T1121" s="7"/>
      <c r="U1121" s="7"/>
    </row>
    <row r="1122" spans="20:21" x14ac:dyDescent="0.25">
      <c r="T1122" s="7"/>
      <c r="U1122" s="7"/>
    </row>
    <row r="1123" spans="20:21" x14ac:dyDescent="0.25">
      <c r="T1123" s="7"/>
      <c r="U1123" s="7"/>
    </row>
    <row r="1124" spans="20:21" x14ac:dyDescent="0.25">
      <c r="T1124" s="7"/>
      <c r="U1124" s="7"/>
    </row>
    <row r="1125" spans="20:21" x14ac:dyDescent="0.25">
      <c r="T1125" s="7"/>
      <c r="U1125" s="7"/>
    </row>
    <row r="1126" spans="20:21" x14ac:dyDescent="0.25">
      <c r="T1126" s="7"/>
      <c r="U1126" s="7"/>
    </row>
    <row r="1127" spans="20:21" x14ac:dyDescent="0.25">
      <c r="T1127" s="7"/>
      <c r="U1127" s="7"/>
    </row>
    <row r="1128" spans="20:21" x14ac:dyDescent="0.25">
      <c r="T1128" s="7"/>
      <c r="U1128" s="7"/>
    </row>
    <row r="1129" spans="20:21" x14ac:dyDescent="0.25">
      <c r="T1129" s="7"/>
      <c r="U1129" s="7"/>
    </row>
    <row r="1130" spans="20:21" x14ac:dyDescent="0.25">
      <c r="T1130" s="7"/>
      <c r="U1130" s="7"/>
    </row>
    <row r="1131" spans="20:21" x14ac:dyDescent="0.25">
      <c r="T1131" s="7"/>
      <c r="U1131" s="7"/>
    </row>
    <row r="1132" spans="20:21" x14ac:dyDescent="0.25">
      <c r="T1132" s="7"/>
      <c r="U1132" s="7"/>
    </row>
    <row r="1133" spans="20:21" x14ac:dyDescent="0.25">
      <c r="T1133" s="7"/>
      <c r="U1133" s="7"/>
    </row>
    <row r="1134" spans="20:21" x14ac:dyDescent="0.25">
      <c r="T1134" s="7"/>
      <c r="U1134" s="7"/>
    </row>
    <row r="1135" spans="20:21" x14ac:dyDescent="0.25">
      <c r="T1135" s="7"/>
      <c r="U1135" s="7"/>
    </row>
    <row r="1136" spans="20:21" x14ac:dyDescent="0.25">
      <c r="T1136" s="7"/>
      <c r="U1136" s="7"/>
    </row>
    <row r="1137" spans="20:21" x14ac:dyDescent="0.25">
      <c r="T1137" s="7"/>
      <c r="U1137" s="7"/>
    </row>
    <row r="1138" spans="20:21" x14ac:dyDescent="0.25">
      <c r="T1138" s="7"/>
      <c r="U1138" s="7"/>
    </row>
    <row r="1139" spans="20:21" x14ac:dyDescent="0.25">
      <c r="T1139" s="7"/>
      <c r="U1139" s="7"/>
    </row>
    <row r="1140" spans="20:21" x14ac:dyDescent="0.25">
      <c r="T1140" s="7"/>
      <c r="U1140" s="7"/>
    </row>
    <row r="1141" spans="20:21" x14ac:dyDescent="0.25">
      <c r="T1141" s="7"/>
      <c r="U1141" s="7"/>
    </row>
    <row r="1142" spans="20:21" x14ac:dyDescent="0.25">
      <c r="T1142" s="7"/>
      <c r="U1142" s="7"/>
    </row>
    <row r="1143" spans="20:21" x14ac:dyDescent="0.25">
      <c r="T1143" s="7"/>
      <c r="U1143" s="7"/>
    </row>
    <row r="1144" spans="20:21" x14ac:dyDescent="0.25">
      <c r="T1144" s="7"/>
      <c r="U1144" s="7"/>
    </row>
    <row r="1145" spans="20:21" x14ac:dyDescent="0.25">
      <c r="T1145" s="7"/>
      <c r="U1145" s="7"/>
    </row>
    <row r="1146" spans="20:21" x14ac:dyDescent="0.25">
      <c r="T1146" s="7"/>
      <c r="U1146" s="7"/>
    </row>
    <row r="1147" spans="20:21" x14ac:dyDescent="0.25">
      <c r="T1147" s="7"/>
      <c r="U1147" s="7"/>
    </row>
    <row r="1148" spans="20:21" x14ac:dyDescent="0.25">
      <c r="T1148" s="7"/>
      <c r="U1148" s="7"/>
    </row>
    <row r="1149" spans="20:21" x14ac:dyDescent="0.25">
      <c r="T1149" s="7"/>
      <c r="U1149" s="7"/>
    </row>
    <row r="1150" spans="20:21" x14ac:dyDescent="0.25">
      <c r="T1150" s="7"/>
      <c r="U1150" s="7"/>
    </row>
    <row r="1151" spans="20:21" x14ac:dyDescent="0.25">
      <c r="T1151" s="7"/>
      <c r="U1151" s="7"/>
    </row>
    <row r="1152" spans="20:21" x14ac:dyDescent="0.25">
      <c r="T1152" s="7"/>
      <c r="U1152" s="7"/>
    </row>
    <row r="1153" spans="20:21" x14ac:dyDescent="0.25">
      <c r="T1153" s="7"/>
      <c r="U1153" s="7"/>
    </row>
    <row r="1154" spans="20:21" x14ac:dyDescent="0.25">
      <c r="T1154" s="7"/>
      <c r="U1154" s="7"/>
    </row>
    <row r="1155" spans="20:21" x14ac:dyDescent="0.25">
      <c r="T1155" s="7"/>
      <c r="U1155" s="7"/>
    </row>
    <row r="1156" spans="20:21" x14ac:dyDescent="0.25">
      <c r="T1156" s="7"/>
      <c r="U1156" s="7"/>
    </row>
    <row r="1157" spans="20:21" x14ac:dyDescent="0.25">
      <c r="T1157" s="7"/>
      <c r="U1157" s="7"/>
    </row>
    <row r="1158" spans="20:21" x14ac:dyDescent="0.25">
      <c r="T1158" s="7"/>
      <c r="U1158" s="7"/>
    </row>
    <row r="1159" spans="20:21" x14ac:dyDescent="0.25">
      <c r="T1159" s="7"/>
      <c r="U1159" s="7"/>
    </row>
    <row r="1160" spans="20:21" x14ac:dyDescent="0.25">
      <c r="T1160" s="7"/>
      <c r="U1160" s="7"/>
    </row>
    <row r="1161" spans="20:21" x14ac:dyDescent="0.25">
      <c r="T1161" s="7"/>
      <c r="U1161" s="7"/>
    </row>
    <row r="1162" spans="20:21" x14ac:dyDescent="0.25">
      <c r="T1162" s="7"/>
      <c r="U1162" s="7"/>
    </row>
    <row r="1163" spans="20:21" x14ac:dyDescent="0.25">
      <c r="T1163" s="7"/>
      <c r="U1163" s="7"/>
    </row>
    <row r="1164" spans="20:21" x14ac:dyDescent="0.25">
      <c r="T1164" s="7"/>
      <c r="U1164" s="7"/>
    </row>
    <row r="1165" spans="20:21" x14ac:dyDescent="0.25">
      <c r="T1165" s="7"/>
      <c r="U1165" s="7"/>
    </row>
    <row r="1166" spans="20:21" x14ac:dyDescent="0.25">
      <c r="T1166" s="7"/>
      <c r="U1166" s="7"/>
    </row>
    <row r="1167" spans="20:21" x14ac:dyDescent="0.25">
      <c r="T1167" s="7"/>
      <c r="U1167" s="7"/>
    </row>
    <row r="1168" spans="20:21" x14ac:dyDescent="0.25">
      <c r="T1168" s="7"/>
      <c r="U1168" s="7"/>
    </row>
    <row r="1169" spans="20:21" x14ac:dyDescent="0.25">
      <c r="T1169" s="7"/>
      <c r="U1169" s="7"/>
    </row>
    <row r="1170" spans="20:21" x14ac:dyDescent="0.25">
      <c r="T1170" s="7"/>
      <c r="U1170" s="7"/>
    </row>
    <row r="1171" spans="20:21" x14ac:dyDescent="0.25">
      <c r="T1171" s="7"/>
      <c r="U1171" s="7"/>
    </row>
    <row r="1172" spans="20:21" x14ac:dyDescent="0.25">
      <c r="T1172" s="7"/>
      <c r="U1172" s="7"/>
    </row>
    <row r="1173" spans="20:21" x14ac:dyDescent="0.25">
      <c r="T1173" s="7"/>
      <c r="U1173" s="7"/>
    </row>
    <row r="1174" spans="20:21" x14ac:dyDescent="0.25">
      <c r="T1174" s="7"/>
      <c r="U1174" s="7"/>
    </row>
    <row r="1175" spans="20:21" x14ac:dyDescent="0.25">
      <c r="T1175" s="7"/>
      <c r="U1175" s="7"/>
    </row>
    <row r="1176" spans="20:21" x14ac:dyDescent="0.25">
      <c r="T1176" s="7"/>
      <c r="U1176" s="7"/>
    </row>
    <row r="1177" spans="20:21" x14ac:dyDescent="0.25">
      <c r="T1177" s="7"/>
      <c r="U1177" s="7"/>
    </row>
    <row r="1178" spans="20:21" x14ac:dyDescent="0.25">
      <c r="T1178" s="7"/>
      <c r="U1178" s="7"/>
    </row>
    <row r="1179" spans="20:21" x14ac:dyDescent="0.25">
      <c r="T1179" s="7"/>
      <c r="U1179" s="7"/>
    </row>
    <row r="1180" spans="20:21" x14ac:dyDescent="0.25">
      <c r="T1180" s="7"/>
      <c r="U1180" s="7"/>
    </row>
    <row r="1181" spans="20:21" x14ac:dyDescent="0.25">
      <c r="T1181" s="7"/>
      <c r="U1181" s="7"/>
    </row>
    <row r="1182" spans="20:21" x14ac:dyDescent="0.25">
      <c r="T1182" s="7"/>
      <c r="U1182" s="7"/>
    </row>
    <row r="1183" spans="20:21" x14ac:dyDescent="0.25">
      <c r="T1183" s="7"/>
      <c r="U1183" s="7"/>
    </row>
    <row r="1184" spans="20:21" x14ac:dyDescent="0.25">
      <c r="T1184" s="7"/>
      <c r="U1184" s="7"/>
    </row>
    <row r="1185" spans="20:21" x14ac:dyDescent="0.25">
      <c r="T1185" s="7"/>
      <c r="U1185" s="7"/>
    </row>
    <row r="1186" spans="20:21" x14ac:dyDescent="0.25">
      <c r="T1186" s="7"/>
      <c r="U1186" s="7"/>
    </row>
    <row r="1187" spans="20:21" x14ac:dyDescent="0.25">
      <c r="T1187" s="7"/>
      <c r="U1187" s="7"/>
    </row>
    <row r="1188" spans="20:21" x14ac:dyDescent="0.25">
      <c r="T1188" s="7"/>
      <c r="U1188" s="7"/>
    </row>
    <row r="1189" spans="20:21" x14ac:dyDescent="0.25">
      <c r="T1189" s="7"/>
      <c r="U1189" s="7"/>
    </row>
    <row r="1190" spans="20:21" x14ac:dyDescent="0.25">
      <c r="T1190" s="7"/>
      <c r="U1190" s="7"/>
    </row>
    <row r="1191" spans="20:21" x14ac:dyDescent="0.25">
      <c r="T1191" s="7"/>
      <c r="U1191" s="7"/>
    </row>
    <row r="1192" spans="20:21" x14ac:dyDescent="0.25">
      <c r="T1192" s="7"/>
      <c r="U1192" s="7"/>
    </row>
    <row r="1193" spans="20:21" x14ac:dyDescent="0.25">
      <c r="T1193" s="7"/>
      <c r="U1193" s="7"/>
    </row>
    <row r="1194" spans="20:21" x14ac:dyDescent="0.25">
      <c r="T1194" s="7"/>
      <c r="U1194" s="7"/>
    </row>
    <row r="1195" spans="20:21" x14ac:dyDescent="0.25">
      <c r="T1195" s="7"/>
      <c r="U1195" s="7"/>
    </row>
    <row r="1196" spans="20:21" x14ac:dyDescent="0.25">
      <c r="T1196" s="7"/>
      <c r="U1196" s="7"/>
    </row>
    <row r="1197" spans="20:21" x14ac:dyDescent="0.25">
      <c r="T1197" s="7"/>
      <c r="U1197" s="7"/>
    </row>
    <row r="1198" spans="20:21" x14ac:dyDescent="0.25">
      <c r="T1198" s="7"/>
      <c r="U1198" s="7"/>
    </row>
    <row r="1199" spans="20:21" x14ac:dyDescent="0.25">
      <c r="T1199" s="7"/>
      <c r="U1199" s="7"/>
    </row>
    <row r="1200" spans="20:21" x14ac:dyDescent="0.25">
      <c r="T1200" s="7"/>
      <c r="U1200" s="7"/>
    </row>
    <row r="1201" spans="20:21" x14ac:dyDescent="0.25">
      <c r="T1201" s="7"/>
      <c r="U1201" s="7"/>
    </row>
    <row r="1202" spans="20:21" x14ac:dyDescent="0.25">
      <c r="T1202" s="7"/>
      <c r="U1202" s="7"/>
    </row>
    <row r="1203" spans="20:21" x14ac:dyDescent="0.25">
      <c r="T1203" s="7"/>
      <c r="U1203" s="7"/>
    </row>
    <row r="1204" spans="20:21" x14ac:dyDescent="0.25">
      <c r="T1204" s="7"/>
      <c r="U1204" s="7"/>
    </row>
    <row r="1205" spans="20:21" x14ac:dyDescent="0.25">
      <c r="T1205" s="7"/>
      <c r="U1205" s="7"/>
    </row>
    <row r="1206" spans="20:21" x14ac:dyDescent="0.25">
      <c r="T1206" s="7"/>
      <c r="U1206" s="7"/>
    </row>
    <row r="1207" spans="20:21" x14ac:dyDescent="0.25">
      <c r="T1207" s="7"/>
      <c r="U1207" s="7"/>
    </row>
    <row r="1208" spans="20:21" x14ac:dyDescent="0.25">
      <c r="T1208" s="7"/>
      <c r="U1208" s="7"/>
    </row>
    <row r="1209" spans="20:21" x14ac:dyDescent="0.25">
      <c r="T1209" s="7"/>
      <c r="U1209" s="7"/>
    </row>
    <row r="1210" spans="20:21" x14ac:dyDescent="0.25">
      <c r="T1210" s="7"/>
      <c r="U1210" s="7"/>
    </row>
    <row r="1211" spans="20:21" x14ac:dyDescent="0.25">
      <c r="T1211" s="7"/>
      <c r="U1211" s="7"/>
    </row>
    <row r="1212" spans="20:21" x14ac:dyDescent="0.25">
      <c r="T1212" s="7"/>
      <c r="U1212" s="7"/>
    </row>
    <row r="1213" spans="20:21" x14ac:dyDescent="0.25">
      <c r="T1213" s="7"/>
      <c r="U1213" s="7"/>
    </row>
    <row r="1214" spans="20:21" x14ac:dyDescent="0.25">
      <c r="T1214" s="7"/>
      <c r="U1214" s="7"/>
    </row>
    <row r="1215" spans="20:21" x14ac:dyDescent="0.25">
      <c r="T1215" s="7"/>
      <c r="U1215" s="7"/>
    </row>
    <row r="1216" spans="20:21" x14ac:dyDescent="0.25">
      <c r="T1216" s="7"/>
      <c r="U1216" s="7"/>
    </row>
    <row r="1217" spans="20:21" x14ac:dyDescent="0.25">
      <c r="T1217" s="7"/>
      <c r="U1217" s="7"/>
    </row>
    <row r="1218" spans="20:21" x14ac:dyDescent="0.25">
      <c r="T1218" s="7"/>
      <c r="U1218" s="7"/>
    </row>
    <row r="1219" spans="20:21" x14ac:dyDescent="0.25">
      <c r="T1219" s="7"/>
      <c r="U1219" s="7"/>
    </row>
    <row r="1220" spans="20:21" x14ac:dyDescent="0.25">
      <c r="T1220" s="7"/>
      <c r="U1220" s="7"/>
    </row>
    <row r="1221" spans="20:21" x14ac:dyDescent="0.25">
      <c r="T1221" s="7"/>
      <c r="U1221" s="7"/>
    </row>
    <row r="1222" spans="20:21" x14ac:dyDescent="0.25">
      <c r="T1222" s="7"/>
      <c r="U1222" s="7"/>
    </row>
    <row r="1223" spans="20:21" x14ac:dyDescent="0.25">
      <c r="T1223" s="7"/>
      <c r="U1223" s="7"/>
    </row>
    <row r="1224" spans="20:21" x14ac:dyDescent="0.25">
      <c r="T1224" s="7"/>
      <c r="U1224" s="7"/>
    </row>
    <row r="1225" spans="20:21" x14ac:dyDescent="0.25">
      <c r="T1225" s="7"/>
      <c r="U1225" s="7"/>
    </row>
    <row r="1226" spans="20:21" x14ac:dyDescent="0.25">
      <c r="T1226" s="7"/>
      <c r="U1226" s="7"/>
    </row>
    <row r="1227" spans="20:21" x14ac:dyDescent="0.25">
      <c r="T1227" s="7"/>
      <c r="U1227" s="7"/>
    </row>
    <row r="1228" spans="20:21" x14ac:dyDescent="0.25">
      <c r="T1228" s="7"/>
      <c r="U1228" s="7"/>
    </row>
    <row r="1229" spans="20:21" x14ac:dyDescent="0.25">
      <c r="T1229" s="7"/>
      <c r="U1229" s="7"/>
    </row>
    <row r="1230" spans="20:21" x14ac:dyDescent="0.25">
      <c r="T1230" s="7"/>
      <c r="U1230" s="7"/>
    </row>
    <row r="1231" spans="20:21" x14ac:dyDescent="0.25">
      <c r="T1231" s="7"/>
      <c r="U1231" s="7"/>
    </row>
    <row r="1232" spans="20:21" x14ac:dyDescent="0.25">
      <c r="T1232" s="7"/>
      <c r="U1232" s="7"/>
    </row>
    <row r="1233" spans="20:21" x14ac:dyDescent="0.25">
      <c r="T1233" s="7"/>
      <c r="U1233" s="7"/>
    </row>
    <row r="1234" spans="20:21" x14ac:dyDescent="0.25">
      <c r="T1234" s="7"/>
      <c r="U1234" s="7"/>
    </row>
    <row r="1235" spans="20:21" x14ac:dyDescent="0.25">
      <c r="T1235" s="7"/>
      <c r="U1235" s="7"/>
    </row>
    <row r="1236" spans="20:21" x14ac:dyDescent="0.25">
      <c r="T1236" s="7"/>
      <c r="U1236" s="7"/>
    </row>
    <row r="1237" spans="20:21" x14ac:dyDescent="0.25">
      <c r="T1237" s="7"/>
      <c r="U1237" s="7"/>
    </row>
    <row r="1238" spans="20:21" x14ac:dyDescent="0.25">
      <c r="T1238" s="7"/>
      <c r="U1238" s="7"/>
    </row>
    <row r="1239" spans="20:21" x14ac:dyDescent="0.25">
      <c r="T1239" s="7"/>
      <c r="U1239" s="7"/>
    </row>
    <row r="1240" spans="20:21" x14ac:dyDescent="0.25">
      <c r="T1240" s="7"/>
      <c r="U1240" s="7"/>
    </row>
    <row r="1241" spans="20:21" x14ac:dyDescent="0.25">
      <c r="T1241" s="7"/>
      <c r="U1241" s="7"/>
    </row>
    <row r="1242" spans="20:21" x14ac:dyDescent="0.25">
      <c r="T1242" s="7"/>
      <c r="U1242" s="7"/>
    </row>
    <row r="1243" spans="20:21" x14ac:dyDescent="0.25">
      <c r="T1243" s="7"/>
      <c r="U1243" s="7"/>
    </row>
    <row r="1244" spans="20:21" x14ac:dyDescent="0.25">
      <c r="T1244" s="7"/>
      <c r="U1244" s="7"/>
    </row>
    <row r="1245" spans="20:21" x14ac:dyDescent="0.25">
      <c r="T1245" s="7"/>
      <c r="U1245" s="7"/>
    </row>
    <row r="1246" spans="20:21" x14ac:dyDescent="0.25">
      <c r="T1246" s="7"/>
      <c r="U1246" s="7"/>
    </row>
    <row r="1247" spans="20:21" x14ac:dyDescent="0.25">
      <c r="T1247" s="7"/>
      <c r="U1247" s="7"/>
    </row>
    <row r="1248" spans="20:21" x14ac:dyDescent="0.25">
      <c r="T1248" s="7"/>
      <c r="U1248" s="7"/>
    </row>
    <row r="1249" spans="20:21" x14ac:dyDescent="0.25">
      <c r="T1249" s="7"/>
      <c r="U1249" s="7"/>
    </row>
    <row r="1250" spans="20:21" x14ac:dyDescent="0.25">
      <c r="T1250" s="7"/>
      <c r="U1250" s="7"/>
    </row>
    <row r="1251" spans="20:21" x14ac:dyDescent="0.25">
      <c r="T1251" s="7"/>
      <c r="U1251" s="7"/>
    </row>
    <row r="1252" spans="20:21" x14ac:dyDescent="0.25">
      <c r="T1252" s="7"/>
      <c r="U1252" s="7"/>
    </row>
    <row r="1253" spans="20:21" x14ac:dyDescent="0.25">
      <c r="T1253" s="7"/>
      <c r="U1253" s="7"/>
    </row>
    <row r="1254" spans="20:21" x14ac:dyDescent="0.25">
      <c r="T1254" s="7"/>
      <c r="U1254" s="7"/>
    </row>
    <row r="1255" spans="20:21" x14ac:dyDescent="0.25">
      <c r="T1255" s="7"/>
      <c r="U1255" s="7"/>
    </row>
    <row r="1256" spans="20:21" x14ac:dyDescent="0.25">
      <c r="T1256" s="7"/>
      <c r="U1256" s="7"/>
    </row>
    <row r="1257" spans="20:21" x14ac:dyDescent="0.25">
      <c r="T1257" s="7"/>
      <c r="U1257" s="7"/>
    </row>
    <row r="1258" spans="20:21" x14ac:dyDescent="0.25">
      <c r="T1258" s="7"/>
      <c r="U1258" s="7"/>
    </row>
    <row r="1259" spans="20:21" x14ac:dyDescent="0.25">
      <c r="T1259" s="7"/>
      <c r="U1259" s="7"/>
    </row>
    <row r="1260" spans="20:21" x14ac:dyDescent="0.25">
      <c r="T1260" s="7"/>
      <c r="U1260" s="7"/>
    </row>
    <row r="1261" spans="20:21" x14ac:dyDescent="0.25">
      <c r="T1261" s="7"/>
      <c r="U1261" s="7"/>
    </row>
    <row r="1262" spans="20:21" x14ac:dyDescent="0.25">
      <c r="T1262" s="7"/>
      <c r="U1262" s="7"/>
    </row>
    <row r="1263" spans="20:21" x14ac:dyDescent="0.25">
      <c r="T1263" s="7"/>
      <c r="U1263" s="7"/>
    </row>
    <row r="1264" spans="20:21" x14ac:dyDescent="0.25">
      <c r="T1264" s="7"/>
      <c r="U1264" s="7"/>
    </row>
    <row r="1265" spans="20:21" x14ac:dyDescent="0.25">
      <c r="T1265" s="7"/>
      <c r="U1265" s="7"/>
    </row>
    <row r="1266" spans="20:21" x14ac:dyDescent="0.25">
      <c r="T1266" s="7"/>
      <c r="U1266" s="7"/>
    </row>
    <row r="1267" spans="20:21" x14ac:dyDescent="0.25">
      <c r="T1267" s="7"/>
      <c r="U1267" s="7"/>
    </row>
    <row r="1268" spans="20:21" x14ac:dyDescent="0.25">
      <c r="T1268" s="7"/>
      <c r="U1268" s="7"/>
    </row>
    <row r="1269" spans="20:21" x14ac:dyDescent="0.25">
      <c r="T1269" s="7"/>
      <c r="U1269" s="7"/>
    </row>
    <row r="1270" spans="20:21" x14ac:dyDescent="0.25">
      <c r="T1270" s="7"/>
      <c r="U1270" s="7"/>
    </row>
    <row r="1271" spans="20:21" x14ac:dyDescent="0.25">
      <c r="T1271" s="7"/>
      <c r="U1271" s="7"/>
    </row>
    <row r="1272" spans="20:21" x14ac:dyDescent="0.25">
      <c r="T1272" s="7"/>
      <c r="U1272" s="7"/>
    </row>
    <row r="1273" spans="20:21" x14ac:dyDescent="0.25">
      <c r="T1273" s="7"/>
      <c r="U1273" s="7"/>
    </row>
    <row r="1274" spans="20:21" x14ac:dyDescent="0.25">
      <c r="T1274" s="7"/>
      <c r="U1274" s="7"/>
    </row>
    <row r="1275" spans="20:21" x14ac:dyDescent="0.25">
      <c r="T1275" s="7"/>
      <c r="U1275" s="7"/>
    </row>
    <row r="1276" spans="20:21" x14ac:dyDescent="0.25">
      <c r="T1276" s="7"/>
      <c r="U1276" s="7"/>
    </row>
    <row r="1277" spans="20:21" x14ac:dyDescent="0.25">
      <c r="T1277" s="7"/>
      <c r="U1277" s="7"/>
    </row>
    <row r="1278" spans="20:21" x14ac:dyDescent="0.25">
      <c r="T1278" s="7"/>
      <c r="U1278" s="7"/>
    </row>
    <row r="1279" spans="20:21" x14ac:dyDescent="0.25">
      <c r="T1279" s="7"/>
      <c r="U1279" s="7"/>
    </row>
    <row r="1280" spans="20:21" x14ac:dyDescent="0.25">
      <c r="T1280" s="7"/>
      <c r="U1280" s="7"/>
    </row>
    <row r="1281" spans="20:21" x14ac:dyDescent="0.25">
      <c r="T1281" s="7"/>
      <c r="U1281" s="7"/>
    </row>
    <row r="1282" spans="20:21" x14ac:dyDescent="0.25">
      <c r="T1282" s="7"/>
      <c r="U1282" s="7"/>
    </row>
    <row r="1283" spans="20:21" x14ac:dyDescent="0.25">
      <c r="T1283" s="7"/>
      <c r="U1283" s="7"/>
    </row>
    <row r="1284" spans="20:21" x14ac:dyDescent="0.25">
      <c r="T1284" s="7"/>
      <c r="U1284" s="7"/>
    </row>
    <row r="1285" spans="20:21" x14ac:dyDescent="0.25">
      <c r="T1285" s="7"/>
      <c r="U1285" s="7"/>
    </row>
    <row r="1286" spans="20:21" x14ac:dyDescent="0.25">
      <c r="T1286" s="7"/>
      <c r="U1286" s="7"/>
    </row>
    <row r="1287" spans="20:21" x14ac:dyDescent="0.25">
      <c r="T1287" s="7"/>
      <c r="U1287" s="7"/>
    </row>
    <row r="1288" spans="20:21" x14ac:dyDescent="0.25">
      <c r="T1288" s="7"/>
      <c r="U1288" s="7"/>
    </row>
    <row r="1289" spans="20:21" x14ac:dyDescent="0.25">
      <c r="T1289" s="7"/>
      <c r="U1289" s="7"/>
    </row>
    <row r="1290" spans="20:21" x14ac:dyDescent="0.25">
      <c r="T1290" s="7"/>
      <c r="U1290" s="7"/>
    </row>
    <row r="1291" spans="20:21" x14ac:dyDescent="0.25">
      <c r="T1291" s="7"/>
      <c r="U1291" s="7"/>
    </row>
    <row r="1292" spans="20:21" x14ac:dyDescent="0.25">
      <c r="T1292" s="7"/>
      <c r="U1292" s="7"/>
    </row>
    <row r="1293" spans="20:21" x14ac:dyDescent="0.25">
      <c r="T1293" s="7"/>
      <c r="U1293" s="7"/>
    </row>
    <row r="1294" spans="20:21" x14ac:dyDescent="0.25">
      <c r="T1294" s="7"/>
      <c r="U1294" s="7"/>
    </row>
    <row r="1295" spans="20:21" x14ac:dyDescent="0.25">
      <c r="T1295" s="7"/>
      <c r="U1295" s="7"/>
    </row>
    <row r="1296" spans="20:21" x14ac:dyDescent="0.25">
      <c r="T1296" s="7"/>
      <c r="U1296" s="7"/>
    </row>
    <row r="1297" spans="20:21" x14ac:dyDescent="0.25">
      <c r="T1297" s="7"/>
      <c r="U1297" s="7"/>
    </row>
    <row r="1298" spans="20:21" x14ac:dyDescent="0.25">
      <c r="T1298" s="7"/>
      <c r="U1298" s="7"/>
    </row>
    <row r="1299" spans="20:21" x14ac:dyDescent="0.25">
      <c r="T1299" s="7"/>
      <c r="U1299" s="7"/>
    </row>
    <row r="1300" spans="20:21" x14ac:dyDescent="0.25">
      <c r="T1300" s="7"/>
      <c r="U1300" s="7"/>
    </row>
    <row r="1301" spans="20:21" x14ac:dyDescent="0.25">
      <c r="T1301" s="7"/>
      <c r="U1301" s="7"/>
    </row>
    <row r="1302" spans="20:21" x14ac:dyDescent="0.25">
      <c r="T1302" s="7"/>
      <c r="U1302" s="7"/>
    </row>
    <row r="1303" spans="20:21" x14ac:dyDescent="0.25">
      <c r="T1303" s="7"/>
      <c r="U1303" s="7"/>
    </row>
    <row r="1304" spans="20:21" x14ac:dyDescent="0.25">
      <c r="T1304" s="7"/>
      <c r="U1304" s="7"/>
    </row>
    <row r="1305" spans="20:21" x14ac:dyDescent="0.25">
      <c r="T1305" s="7"/>
      <c r="U1305" s="7"/>
    </row>
    <row r="1306" spans="20:21" x14ac:dyDescent="0.25">
      <c r="T1306" s="7"/>
      <c r="U1306" s="7"/>
    </row>
    <row r="1307" spans="20:21" x14ac:dyDescent="0.25">
      <c r="T1307" s="7"/>
      <c r="U1307" s="7"/>
    </row>
    <row r="1308" spans="20:21" x14ac:dyDescent="0.25">
      <c r="T1308" s="7"/>
      <c r="U1308" s="7"/>
    </row>
    <row r="1309" spans="20:21" x14ac:dyDescent="0.25">
      <c r="T1309" s="7"/>
      <c r="U1309" s="7"/>
    </row>
    <row r="1310" spans="20:21" x14ac:dyDescent="0.25">
      <c r="T1310" s="7"/>
      <c r="U1310" s="7"/>
    </row>
    <row r="1311" spans="20:21" x14ac:dyDescent="0.25">
      <c r="T1311" s="7"/>
      <c r="U1311" s="7"/>
    </row>
    <row r="1312" spans="20:21" x14ac:dyDescent="0.25">
      <c r="T1312" s="7"/>
      <c r="U1312" s="7"/>
    </row>
    <row r="1313" spans="20:21" x14ac:dyDescent="0.25">
      <c r="T1313" s="7"/>
      <c r="U1313" s="7"/>
    </row>
    <row r="1314" spans="20:21" x14ac:dyDescent="0.25">
      <c r="T1314" s="7"/>
      <c r="U1314" s="7"/>
    </row>
    <row r="1315" spans="20:21" x14ac:dyDescent="0.25">
      <c r="T1315" s="7"/>
      <c r="U1315" s="7"/>
    </row>
    <row r="1316" spans="20:21" x14ac:dyDescent="0.25">
      <c r="T1316" s="7"/>
      <c r="U1316" s="7"/>
    </row>
    <row r="1317" spans="20:21" x14ac:dyDescent="0.25">
      <c r="T1317" s="7"/>
      <c r="U1317" s="7"/>
    </row>
    <row r="1318" spans="20:21" x14ac:dyDescent="0.25">
      <c r="T1318" s="7"/>
      <c r="U1318" s="7"/>
    </row>
    <row r="1319" spans="20:21" x14ac:dyDescent="0.25">
      <c r="T1319" s="7"/>
      <c r="U1319" s="7"/>
    </row>
    <row r="1320" spans="20:21" x14ac:dyDescent="0.25">
      <c r="T1320" s="7"/>
      <c r="U1320" s="7"/>
    </row>
    <row r="1321" spans="20:21" x14ac:dyDescent="0.25">
      <c r="T1321" s="7"/>
      <c r="U1321" s="7"/>
    </row>
    <row r="1322" spans="20:21" x14ac:dyDescent="0.25">
      <c r="T1322" s="7"/>
      <c r="U1322" s="7"/>
    </row>
    <row r="1323" spans="20:21" x14ac:dyDescent="0.25">
      <c r="T1323" s="7"/>
      <c r="U1323" s="7"/>
    </row>
    <row r="1324" spans="20:21" x14ac:dyDescent="0.25">
      <c r="T1324" s="7"/>
      <c r="U1324" s="7"/>
    </row>
    <row r="1325" spans="20:21" x14ac:dyDescent="0.25">
      <c r="T1325" s="7"/>
      <c r="U1325" s="7"/>
    </row>
    <row r="1326" spans="20:21" x14ac:dyDescent="0.25">
      <c r="T1326" s="7"/>
      <c r="U1326" s="7"/>
    </row>
    <row r="1327" spans="20:21" x14ac:dyDescent="0.25">
      <c r="T1327" s="7"/>
      <c r="U1327" s="7"/>
    </row>
    <row r="1328" spans="20:21" x14ac:dyDescent="0.25">
      <c r="T1328" s="7"/>
      <c r="U1328" s="7"/>
    </row>
    <row r="1329" spans="20:21" x14ac:dyDescent="0.25">
      <c r="T1329" s="7"/>
      <c r="U1329" s="7"/>
    </row>
    <row r="1330" spans="20:21" x14ac:dyDescent="0.25">
      <c r="T1330" s="7"/>
      <c r="U1330" s="7"/>
    </row>
  </sheetData>
  <sheetProtection sheet="1" selectLockedCells="1"/>
  <dataConsolidate/>
  <mergeCells count="40">
    <mergeCell ref="G31:L31"/>
    <mergeCell ref="G32:L32"/>
    <mergeCell ref="G33:L33"/>
    <mergeCell ref="G49:L49"/>
    <mergeCell ref="G51:L51"/>
    <mergeCell ref="G37:L37"/>
    <mergeCell ref="G40:L40"/>
    <mergeCell ref="G42:L42"/>
    <mergeCell ref="G45:L45"/>
    <mergeCell ref="G46:L46"/>
    <mergeCell ref="G47:L47"/>
    <mergeCell ref="G17:J17"/>
    <mergeCell ref="K17:L17"/>
    <mergeCell ref="M17:O18"/>
    <mergeCell ref="G36:L36"/>
    <mergeCell ref="P17:W18"/>
    <mergeCell ref="G18:J18"/>
    <mergeCell ref="K18:L18"/>
    <mergeCell ref="G19:N19"/>
    <mergeCell ref="Q20:Q39"/>
    <mergeCell ref="G22:L22"/>
    <mergeCell ref="G23:L23"/>
    <mergeCell ref="G24:L24"/>
    <mergeCell ref="G25:L25"/>
    <mergeCell ref="G26:L26"/>
    <mergeCell ref="G27:L27"/>
    <mergeCell ref="G30:L30"/>
    <mergeCell ref="G5:L5"/>
    <mergeCell ref="P5:W5"/>
    <mergeCell ref="G6:J6"/>
    <mergeCell ref="K6:M6"/>
    <mergeCell ref="P6:W6"/>
    <mergeCell ref="K7:M7"/>
    <mergeCell ref="P7:W16"/>
    <mergeCell ref="K8:M8"/>
    <mergeCell ref="K9:M9"/>
    <mergeCell ref="K11:M11"/>
    <mergeCell ref="K12:M12"/>
    <mergeCell ref="K14:L14"/>
    <mergeCell ref="G15:L16"/>
  </mergeCells>
  <dataValidations count="4">
    <dataValidation type="list" allowBlank="1" showInputMessage="1" showErrorMessage="1" sqref="M14" xr:uid="{834603C4-E008-4DA5-A628-C23DC29B74B7}">
      <formula1>"2022, 2023, 2024, 2025"</formula1>
    </dataValidation>
    <dataValidation type="list" allowBlank="1" showInputMessage="1" showErrorMessage="1" sqref="M14" xr:uid="{D9CE6786-8ED0-4637-B0CD-2B140A673806}">
      <formula1>"Please select, 2021, 2022, 2023, 2024, 2025"</formula1>
    </dataValidation>
    <dataValidation type="list" allowBlank="1" showInputMessage="1" showErrorMessage="1" sqref="K13:N13" xr:uid="{A5ED783A-2E15-42F8-9861-9FBEE73AAC6E}">
      <formula1>#REF!</formula1>
    </dataValidation>
    <dataValidation type="list" allowBlank="1" showInputMessage="1" showErrorMessage="1" sqref="K14:L14" xr:uid="{6A66A6EB-4A08-4AB5-9735-26A88393E35B}">
      <formula1>"Please select, January, February, March, April, May, June, July, August, September, October, November, December"</formula1>
    </dataValidation>
  </dataValidations>
  <pageMargins left="0.70866141732283472" right="0.70866141732283472" top="0.74803149606299213" bottom="0.74803149606299213" header="0.31496062992125984" footer="0.31496062992125984"/>
  <pageSetup paperSize="8" scale="49"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893DB-F9C1-415C-B061-91D45404259A}">
  <sheetPr codeName="Sheet1">
    <pageSetUpPr fitToPage="1"/>
  </sheetPr>
  <dimension ref="A1:XEX1328"/>
  <sheetViews>
    <sheetView tabSelected="1" topLeftCell="D2" zoomScale="83" zoomScaleNormal="83" workbookViewId="0">
      <selection activeCell="F9" sqref="F9:H9"/>
    </sheetView>
  </sheetViews>
  <sheetFormatPr defaultColWidth="9.140625" defaultRowHeight="15" x14ac:dyDescent="0.25"/>
  <cols>
    <col min="1" max="1" width="4.5703125" style="2" customWidth="1"/>
    <col min="2" max="2" width="20" style="2" customWidth="1"/>
    <col min="3" max="3" width="11.42578125" style="2" customWidth="1"/>
    <col min="4" max="4" width="14.140625" style="2" customWidth="1"/>
    <col min="5" max="5" width="16.85546875" style="2" customWidth="1"/>
    <col min="6" max="6" width="5.28515625" style="2" customWidth="1"/>
    <col min="7" max="7" width="32.7109375" style="2" customWidth="1"/>
    <col min="8" max="8" width="11.42578125" style="2" customWidth="1"/>
    <col min="9" max="9" width="2.28515625" style="2" hidden="1" customWidth="1"/>
    <col min="10" max="11" width="18.7109375" style="2" customWidth="1"/>
    <col min="12" max="12" width="4.5703125" style="2" customWidth="1"/>
    <col min="13" max="13" width="18.7109375" style="2" customWidth="1"/>
    <col min="14" max="14" width="19.140625" style="2" customWidth="1"/>
    <col min="15" max="15" width="4.42578125" style="6" customWidth="1"/>
    <col min="16" max="16" width="25" style="2" customWidth="1"/>
    <col min="17" max="17" width="5" style="2" customWidth="1"/>
    <col min="18" max="18" width="24.7109375" style="2" customWidth="1"/>
    <col min="19" max="16384" width="9.140625" style="2"/>
  </cols>
  <sheetData>
    <row r="1" spans="1:73" customFormat="1" ht="70.900000000000006" customHeight="1" x14ac:dyDescent="0.25">
      <c r="A1" s="5"/>
      <c r="B1" s="5"/>
      <c r="C1" s="5"/>
      <c r="D1" s="5"/>
      <c r="E1" s="5"/>
      <c r="F1" s="5"/>
      <c r="G1" s="5"/>
      <c r="H1" s="5"/>
      <c r="I1" s="5"/>
      <c r="J1" s="5"/>
      <c r="K1" s="5"/>
      <c r="L1" s="5"/>
      <c r="M1" s="5"/>
      <c r="N1" s="5"/>
      <c r="O1" s="5"/>
      <c r="P1" s="5"/>
      <c r="Q1" s="5"/>
      <c r="R1" s="5"/>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row>
    <row r="2" spans="1:73" customFormat="1" ht="19.5" thickBot="1" x14ac:dyDescent="0.3">
      <c r="A2" s="1"/>
      <c r="B2" s="44"/>
      <c r="C2" s="44"/>
      <c r="D2" s="44"/>
      <c r="E2" s="44"/>
      <c r="F2" s="44"/>
      <c r="G2" s="44"/>
      <c r="H2" s="44"/>
      <c r="I2" s="44"/>
      <c r="J2" s="44"/>
      <c r="K2" s="44"/>
      <c r="L2" s="44"/>
      <c r="M2" s="44"/>
      <c r="N2" s="44"/>
      <c r="O2" s="44"/>
      <c r="P2" s="44"/>
      <c r="Q2" s="44"/>
      <c r="R2" s="44"/>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ht="50.45" customHeight="1" thickBot="1" x14ac:dyDescent="0.3">
      <c r="B3" s="203" t="s">
        <v>15</v>
      </c>
      <c r="C3" s="204"/>
      <c r="D3" s="204"/>
      <c r="E3" s="204"/>
      <c r="F3" s="204"/>
      <c r="G3" s="204"/>
      <c r="H3" s="126"/>
      <c r="I3" s="107"/>
      <c r="J3" s="128"/>
      <c r="K3" s="213" t="s">
        <v>40</v>
      </c>
      <c r="L3" s="214"/>
      <c r="M3" s="214"/>
      <c r="N3" s="214"/>
      <c r="O3" s="214"/>
      <c r="P3" s="214"/>
      <c r="Q3" s="214"/>
      <c r="R3" s="215"/>
    </row>
    <row r="4" spans="1:73" ht="16.5" thickBot="1" x14ac:dyDescent="0.3">
      <c r="B4" s="276" t="s">
        <v>33</v>
      </c>
      <c r="C4" s="277"/>
      <c r="D4" s="277"/>
      <c r="E4" s="278"/>
      <c r="F4" s="210"/>
      <c r="G4" s="211"/>
      <c r="H4" s="212"/>
      <c r="I4" s="108"/>
      <c r="J4" s="40"/>
      <c r="K4" s="213" t="s">
        <v>19</v>
      </c>
      <c r="L4" s="214"/>
      <c r="M4" s="214"/>
      <c r="N4" s="214"/>
      <c r="O4" s="214"/>
      <c r="P4" s="214"/>
      <c r="Q4" s="214"/>
      <c r="R4" s="215"/>
    </row>
    <row r="5" spans="1:73" ht="15.75" x14ac:dyDescent="0.25">
      <c r="B5" s="227" t="s">
        <v>34</v>
      </c>
      <c r="C5" s="228"/>
      <c r="D5" s="228"/>
      <c r="E5" s="267"/>
      <c r="F5" s="176"/>
      <c r="G5" s="177"/>
      <c r="H5" s="178"/>
      <c r="I5" s="108"/>
      <c r="J5" s="40"/>
      <c r="K5" s="255"/>
      <c r="L5" s="256"/>
      <c r="M5" s="256"/>
      <c r="N5" s="256"/>
      <c r="O5" s="256"/>
      <c r="P5" s="256"/>
      <c r="Q5" s="256"/>
      <c r="R5" s="257"/>
    </row>
    <row r="6" spans="1:73" ht="16.5" customHeight="1" x14ac:dyDescent="0.25">
      <c r="B6" s="268" t="s">
        <v>17</v>
      </c>
      <c r="C6" s="269"/>
      <c r="D6" s="269"/>
      <c r="E6" s="270"/>
      <c r="F6" s="176"/>
      <c r="G6" s="177"/>
      <c r="H6" s="178"/>
      <c r="I6" s="108"/>
      <c r="J6" s="40"/>
      <c r="K6" s="258"/>
      <c r="L6" s="259"/>
      <c r="M6" s="259"/>
      <c r="N6" s="259"/>
      <c r="O6" s="259"/>
      <c r="P6" s="259"/>
      <c r="Q6" s="259"/>
      <c r="R6" s="260"/>
    </row>
    <row r="7" spans="1:73" ht="16.5" customHeight="1" thickBot="1" x14ac:dyDescent="0.3">
      <c r="B7" s="271" t="s">
        <v>21</v>
      </c>
      <c r="C7" s="272"/>
      <c r="D7" s="272"/>
      <c r="E7" s="273"/>
      <c r="F7" s="264"/>
      <c r="G7" s="265"/>
      <c r="H7" s="266"/>
      <c r="I7" s="108"/>
      <c r="J7" s="40"/>
      <c r="K7" s="258"/>
      <c r="L7" s="259"/>
      <c r="M7" s="259"/>
      <c r="N7" s="259"/>
      <c r="O7" s="259"/>
      <c r="P7" s="259"/>
      <c r="Q7" s="259"/>
      <c r="R7" s="260"/>
    </row>
    <row r="8" spans="1:73" ht="15.75" thickBot="1" x14ac:dyDescent="0.3">
      <c r="B8" s="34"/>
      <c r="C8" s="35"/>
      <c r="D8" s="35"/>
      <c r="E8" s="35"/>
      <c r="F8" s="35"/>
      <c r="G8" s="41"/>
      <c r="H8" s="35"/>
      <c r="I8" s="36"/>
      <c r="J8" s="40"/>
      <c r="K8" s="258"/>
      <c r="L8" s="259"/>
      <c r="M8" s="259"/>
      <c r="N8" s="259"/>
      <c r="O8" s="259"/>
      <c r="P8" s="259"/>
      <c r="Q8" s="259"/>
      <c r="R8" s="260"/>
    </row>
    <row r="9" spans="1:73" ht="15.75" x14ac:dyDescent="0.25">
      <c r="B9" s="142" t="s">
        <v>16</v>
      </c>
      <c r="C9" s="143"/>
      <c r="D9" s="143"/>
      <c r="E9" s="144"/>
      <c r="F9" s="284"/>
      <c r="G9" s="285"/>
      <c r="H9" s="286"/>
      <c r="I9" s="109"/>
      <c r="J9" s="40"/>
      <c r="K9" s="258"/>
      <c r="L9" s="259"/>
      <c r="M9" s="259"/>
      <c r="N9" s="259"/>
      <c r="O9" s="259"/>
      <c r="P9" s="259"/>
      <c r="Q9" s="259"/>
      <c r="R9" s="260"/>
    </row>
    <row r="10" spans="1:73" ht="16.5" thickBot="1" x14ac:dyDescent="0.3">
      <c r="B10" s="130" t="s">
        <v>18</v>
      </c>
      <c r="C10" s="24"/>
      <c r="D10" s="24"/>
      <c r="E10" s="24"/>
      <c r="F10" s="194"/>
      <c r="G10" s="195"/>
      <c r="H10" s="196"/>
      <c r="I10" s="109"/>
      <c r="J10" s="40"/>
      <c r="K10" s="258"/>
      <c r="L10" s="259"/>
      <c r="M10" s="259"/>
      <c r="N10" s="259"/>
      <c r="O10" s="259"/>
      <c r="P10" s="259"/>
      <c r="Q10" s="259"/>
      <c r="R10" s="260"/>
    </row>
    <row r="11" spans="1:73" ht="16.5" thickBot="1" x14ac:dyDescent="0.3">
      <c r="B11" s="46"/>
      <c r="C11" s="41"/>
      <c r="D11" s="41"/>
      <c r="E11" s="41"/>
      <c r="F11" s="47"/>
      <c r="G11" s="47"/>
      <c r="H11" s="124"/>
      <c r="I11" s="109"/>
      <c r="J11" s="40"/>
      <c r="K11" s="258"/>
      <c r="L11" s="259"/>
      <c r="M11" s="259"/>
      <c r="N11" s="259"/>
      <c r="O11" s="259"/>
      <c r="P11" s="259"/>
      <c r="Q11" s="259"/>
      <c r="R11" s="260"/>
    </row>
    <row r="12" spans="1:73" ht="16.5" thickBot="1" x14ac:dyDescent="0.3">
      <c r="B12" s="106" t="s">
        <v>35</v>
      </c>
      <c r="C12" s="19"/>
      <c r="D12" s="19"/>
      <c r="E12" s="20"/>
      <c r="F12" s="197" t="s">
        <v>13</v>
      </c>
      <c r="G12" s="198"/>
      <c r="H12" s="129" t="s">
        <v>13</v>
      </c>
      <c r="I12" s="109"/>
      <c r="J12" s="40"/>
      <c r="K12" s="258"/>
      <c r="L12" s="259"/>
      <c r="M12" s="259"/>
      <c r="N12" s="259"/>
      <c r="O12" s="259"/>
      <c r="P12" s="259"/>
      <c r="Q12" s="259"/>
      <c r="R12" s="260"/>
    </row>
    <row r="13" spans="1:73" ht="16.5" customHeight="1" x14ac:dyDescent="0.25">
      <c r="B13" s="199"/>
      <c r="C13" s="200"/>
      <c r="D13" s="200"/>
      <c r="E13" s="200"/>
      <c r="F13" s="200"/>
      <c r="G13" s="200"/>
      <c r="H13" s="125"/>
      <c r="I13" s="109"/>
      <c r="J13" s="40"/>
      <c r="K13" s="258"/>
      <c r="L13" s="259"/>
      <c r="M13" s="259"/>
      <c r="N13" s="259"/>
      <c r="O13" s="259"/>
      <c r="P13" s="259"/>
      <c r="Q13" s="259"/>
      <c r="R13" s="260"/>
    </row>
    <row r="14" spans="1:73" ht="18" customHeight="1" thickBot="1" x14ac:dyDescent="0.3">
      <c r="B14" s="201"/>
      <c r="C14" s="202"/>
      <c r="D14" s="202"/>
      <c r="E14" s="202"/>
      <c r="F14" s="202"/>
      <c r="G14" s="202"/>
      <c r="H14" s="102"/>
      <c r="I14" s="100"/>
      <c r="J14" s="110"/>
      <c r="K14" s="261"/>
      <c r="L14" s="262"/>
      <c r="M14" s="262"/>
      <c r="N14" s="262"/>
      <c r="O14" s="262"/>
      <c r="P14" s="262"/>
      <c r="Q14" s="262"/>
      <c r="R14" s="263"/>
    </row>
    <row r="15" spans="1:73" ht="22.5" customHeight="1" x14ac:dyDescent="0.25">
      <c r="B15" s="279" t="s">
        <v>20</v>
      </c>
      <c r="C15" s="280"/>
      <c r="D15" s="280"/>
      <c r="E15" s="281"/>
      <c r="F15" s="282">
        <f>F9-M49</f>
        <v>0</v>
      </c>
      <c r="G15" s="283"/>
      <c r="H15" s="221" t="str">
        <f>IF(F15=0," ",IF(F15&lt;-0.1, "Project is currently overspent (based on DOC funding)","Project is currently underspent (based on DOC funding)"))</f>
        <v xml:space="preserve"> </v>
      </c>
      <c r="I15" s="222"/>
      <c r="J15" s="223"/>
      <c r="K15" s="230" t="s">
        <v>41</v>
      </c>
      <c r="L15" s="231"/>
      <c r="M15" s="231"/>
      <c r="N15" s="231"/>
      <c r="O15" s="231"/>
      <c r="P15" s="231"/>
      <c r="Q15" s="231"/>
      <c r="R15" s="232"/>
    </row>
    <row r="16" spans="1:73" ht="22.5" customHeight="1" thickBot="1" x14ac:dyDescent="0.3">
      <c r="B16" s="235" t="s">
        <v>38</v>
      </c>
      <c r="C16" s="236"/>
      <c r="D16" s="236"/>
      <c r="E16" s="237"/>
      <c r="F16" s="287" t="e">
        <f>F15/F9</f>
        <v>#DIV/0!</v>
      </c>
      <c r="G16" s="288"/>
      <c r="H16" s="224"/>
      <c r="I16" s="225"/>
      <c r="J16" s="226"/>
      <c r="K16" s="233"/>
      <c r="L16" s="233"/>
      <c r="M16" s="233"/>
      <c r="N16" s="233"/>
      <c r="O16" s="233"/>
      <c r="P16" s="233"/>
      <c r="Q16" s="233"/>
      <c r="R16" s="234"/>
    </row>
    <row r="17" spans="1:16378" customFormat="1" ht="38.25" customHeight="1" thickBot="1" x14ac:dyDescent="0.3">
      <c r="B17" s="240" t="s">
        <v>37</v>
      </c>
      <c r="C17" s="241"/>
      <c r="D17" s="241"/>
      <c r="E17" s="241"/>
      <c r="F17" s="241"/>
      <c r="G17" s="241"/>
      <c r="H17" s="241"/>
      <c r="I17" s="242"/>
      <c r="J17" s="64" t="s">
        <v>9</v>
      </c>
      <c r="K17" s="63" t="s">
        <v>10</v>
      </c>
      <c r="L17" s="56"/>
      <c r="M17" s="62" t="s">
        <v>0</v>
      </c>
      <c r="N17" s="61" t="s">
        <v>1</v>
      </c>
      <c r="O17" s="25"/>
      <c r="P17" s="60" t="s">
        <v>12</v>
      </c>
      <c r="Q17" s="26"/>
      <c r="R17" s="65" t="s">
        <v>6</v>
      </c>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2"/>
    </row>
    <row r="18" spans="1:16378" ht="8.4499999999999993" customHeight="1" x14ac:dyDescent="0.25">
      <c r="B18" s="77"/>
      <c r="C18" s="23"/>
      <c r="D18" s="23"/>
      <c r="E18" s="23"/>
      <c r="F18" s="23"/>
      <c r="G18" s="78"/>
      <c r="H18" s="78"/>
      <c r="I18" s="111"/>
      <c r="J18" s="122"/>
      <c r="K18" s="114"/>
      <c r="L18" s="243"/>
      <c r="M18" s="119"/>
      <c r="N18" s="78"/>
      <c r="O18" s="26"/>
      <c r="P18" s="8"/>
      <c r="Q18" s="26"/>
      <c r="R18" s="31"/>
    </row>
    <row r="19" spans="1:16378" ht="14.45" customHeight="1" x14ac:dyDescent="0.25">
      <c r="B19" s="73" t="s">
        <v>2</v>
      </c>
      <c r="C19" s="74"/>
      <c r="D19" s="74"/>
      <c r="E19" s="74"/>
      <c r="F19" s="74"/>
      <c r="G19" s="145"/>
      <c r="H19" s="127"/>
      <c r="I19" s="112"/>
      <c r="J19" s="123"/>
      <c r="K19" s="117"/>
      <c r="L19" s="243"/>
      <c r="M19" s="120"/>
      <c r="N19" s="121"/>
      <c r="O19" s="26"/>
      <c r="P19" s="8"/>
      <c r="Q19" s="26"/>
      <c r="R19" s="8"/>
    </row>
    <row r="20" spans="1:16378" ht="14.45" customHeight="1" x14ac:dyDescent="0.25">
      <c r="B20" s="244" t="s">
        <v>23</v>
      </c>
      <c r="C20" s="245"/>
      <c r="D20" s="245"/>
      <c r="E20" s="245"/>
      <c r="F20" s="245"/>
      <c r="G20" s="246"/>
      <c r="H20" s="51"/>
      <c r="I20" s="112"/>
      <c r="J20" s="146"/>
      <c r="K20" s="147"/>
      <c r="L20" s="243"/>
      <c r="M20" s="150"/>
      <c r="N20" s="147"/>
      <c r="O20" s="26"/>
      <c r="P20" s="88"/>
      <c r="Q20" s="26"/>
      <c r="R20" s="90"/>
    </row>
    <row r="21" spans="1:16378" ht="14.45" customHeight="1" x14ac:dyDescent="0.25">
      <c r="B21" s="244" t="s">
        <v>24</v>
      </c>
      <c r="C21" s="245"/>
      <c r="D21" s="245"/>
      <c r="E21" s="245"/>
      <c r="F21" s="245"/>
      <c r="G21" s="246"/>
      <c r="H21" s="51"/>
      <c r="I21" s="112"/>
      <c r="J21" s="148"/>
      <c r="K21" s="149"/>
      <c r="L21" s="243"/>
      <c r="M21" s="151"/>
      <c r="N21" s="149"/>
      <c r="O21" s="26"/>
      <c r="P21" s="88"/>
      <c r="Q21" s="26"/>
      <c r="R21" s="90"/>
    </row>
    <row r="22" spans="1:16378" ht="14.45" customHeight="1" x14ac:dyDescent="0.25">
      <c r="B22" s="244" t="s">
        <v>29</v>
      </c>
      <c r="C22" s="245"/>
      <c r="D22" s="245"/>
      <c r="E22" s="245"/>
      <c r="F22" s="245"/>
      <c r="G22" s="246"/>
      <c r="H22" s="51"/>
      <c r="I22" s="112"/>
      <c r="J22" s="148"/>
      <c r="K22" s="149"/>
      <c r="L22" s="243"/>
      <c r="M22" s="151"/>
      <c r="N22" s="149"/>
      <c r="O22" s="26"/>
      <c r="P22" s="88"/>
      <c r="Q22" s="26"/>
      <c r="R22" s="90"/>
    </row>
    <row r="23" spans="1:16378" ht="14.45" customHeight="1" x14ac:dyDescent="0.25">
      <c r="B23" s="244" t="s">
        <v>30</v>
      </c>
      <c r="C23" s="245"/>
      <c r="D23" s="245"/>
      <c r="E23" s="245"/>
      <c r="F23" s="245"/>
      <c r="G23" s="246"/>
      <c r="H23" s="51"/>
      <c r="I23" s="112"/>
      <c r="J23" s="148"/>
      <c r="K23" s="149"/>
      <c r="L23" s="243"/>
      <c r="M23" s="151"/>
      <c r="N23" s="149"/>
      <c r="O23" s="26"/>
      <c r="P23" s="88"/>
      <c r="Q23" s="26"/>
      <c r="R23" s="90"/>
    </row>
    <row r="24" spans="1:16378" ht="14.45" customHeight="1" x14ac:dyDescent="0.25">
      <c r="B24" s="244" t="s">
        <v>22</v>
      </c>
      <c r="C24" s="245"/>
      <c r="D24" s="245"/>
      <c r="E24" s="245"/>
      <c r="F24" s="245"/>
      <c r="G24" s="246"/>
      <c r="H24" s="51"/>
      <c r="I24" s="112"/>
      <c r="J24" s="148"/>
      <c r="K24" s="149"/>
      <c r="L24" s="243"/>
      <c r="M24" s="151"/>
      <c r="N24" s="149"/>
      <c r="O24" s="26"/>
      <c r="P24" s="88"/>
      <c r="Q24" s="26"/>
      <c r="R24" s="90"/>
    </row>
    <row r="25" spans="1:16378" ht="14.45" customHeight="1" x14ac:dyDescent="0.25">
      <c r="B25" s="244" t="s">
        <v>25</v>
      </c>
      <c r="C25" s="245"/>
      <c r="D25" s="245"/>
      <c r="E25" s="245"/>
      <c r="F25" s="245"/>
      <c r="G25" s="246"/>
      <c r="H25" s="51"/>
      <c r="I25" s="112"/>
      <c r="J25" s="168"/>
      <c r="K25" s="165"/>
      <c r="L25" s="243"/>
      <c r="M25" s="168"/>
      <c r="N25" s="155"/>
      <c r="O25" s="26"/>
      <c r="P25" s="163"/>
      <c r="Q25" s="26"/>
      <c r="R25" s="159"/>
    </row>
    <row r="26" spans="1:16378" s="3" customFormat="1" ht="14.45" customHeight="1" x14ac:dyDescent="0.25">
      <c r="A26" s="4"/>
      <c r="B26" s="72"/>
      <c r="C26" s="25"/>
      <c r="D26" s="25"/>
      <c r="E26" s="25"/>
      <c r="F26" s="25"/>
      <c r="G26" s="79"/>
      <c r="H26" s="79"/>
      <c r="I26" s="112"/>
      <c r="J26" s="158">
        <f>SUM(J20:J25)</f>
        <v>0</v>
      </c>
      <c r="K26" s="166">
        <f>SUM(K20:K25)</f>
        <v>0</v>
      </c>
      <c r="L26" s="243"/>
      <c r="M26" s="171">
        <f>SUM(M20:M25)</f>
        <v>0</v>
      </c>
      <c r="N26" s="174">
        <f>SUM(N20:N25)</f>
        <v>0</v>
      </c>
      <c r="O26" s="25"/>
      <c r="P26" s="157">
        <f>SUM(P20:P25)</f>
        <v>0</v>
      </c>
      <c r="Q26" s="25"/>
      <c r="R26" s="160">
        <f>SUM(R20:R25)</f>
        <v>0</v>
      </c>
    </row>
    <row r="27" spans="1:16378" ht="14.45" customHeight="1" x14ac:dyDescent="0.25">
      <c r="B27" s="73" t="s">
        <v>31</v>
      </c>
      <c r="C27" s="74"/>
      <c r="D27" s="74"/>
      <c r="E27" s="74"/>
      <c r="F27" s="74"/>
      <c r="G27" s="76"/>
      <c r="H27" s="51"/>
      <c r="I27" s="112"/>
      <c r="J27" s="169"/>
      <c r="K27" s="167"/>
      <c r="L27" s="243"/>
      <c r="M27" s="170"/>
      <c r="N27" s="167"/>
      <c r="O27" s="26"/>
      <c r="P27" s="161"/>
      <c r="Q27" s="26"/>
      <c r="R27" s="161"/>
    </row>
    <row r="28" spans="1:16378" ht="14.45" customHeight="1" x14ac:dyDescent="0.25">
      <c r="B28" s="227" t="s">
        <v>26</v>
      </c>
      <c r="C28" s="228"/>
      <c r="D28" s="228"/>
      <c r="E28" s="228"/>
      <c r="F28" s="228"/>
      <c r="G28" s="229"/>
      <c r="H28" s="51"/>
      <c r="I28" s="112"/>
      <c r="J28" s="148"/>
      <c r="K28" s="149"/>
      <c r="L28" s="243"/>
      <c r="M28" s="151"/>
      <c r="N28" s="149"/>
      <c r="O28" s="26"/>
      <c r="P28" s="88"/>
      <c r="Q28" s="26"/>
      <c r="R28" s="90"/>
    </row>
    <row r="29" spans="1:16378" ht="14.45" customHeight="1" x14ac:dyDescent="0.25">
      <c r="B29" s="227" t="s">
        <v>27</v>
      </c>
      <c r="C29" s="228"/>
      <c r="D29" s="228"/>
      <c r="E29" s="228"/>
      <c r="F29" s="228"/>
      <c r="G29" s="229"/>
      <c r="H29" s="51"/>
      <c r="I29" s="112"/>
      <c r="J29" s="148"/>
      <c r="K29" s="149"/>
      <c r="L29" s="243"/>
      <c r="M29" s="151"/>
      <c r="N29" s="149"/>
      <c r="O29" s="26"/>
      <c r="P29" s="88"/>
      <c r="Q29" s="26"/>
      <c r="R29" s="90"/>
    </row>
    <row r="30" spans="1:16378" ht="14.45" customHeight="1" x14ac:dyDescent="0.25">
      <c r="B30" s="227" t="s">
        <v>39</v>
      </c>
      <c r="C30" s="228"/>
      <c r="D30" s="228"/>
      <c r="E30" s="228"/>
      <c r="F30" s="228"/>
      <c r="G30" s="229"/>
      <c r="H30" s="51"/>
      <c r="I30" s="112"/>
      <c r="J30" s="148"/>
      <c r="K30" s="149"/>
      <c r="L30" s="243"/>
      <c r="M30" s="151"/>
      <c r="N30" s="149"/>
      <c r="O30" s="26"/>
      <c r="P30" s="88"/>
      <c r="Q30" s="26"/>
      <c r="R30" s="90"/>
    </row>
    <row r="31" spans="1:16378" ht="14.45" customHeight="1" x14ac:dyDescent="0.25">
      <c r="B31" s="227" t="s">
        <v>3</v>
      </c>
      <c r="C31" s="228"/>
      <c r="D31" s="228"/>
      <c r="E31" s="228"/>
      <c r="F31" s="228"/>
      <c r="G31" s="229"/>
      <c r="H31" s="51"/>
      <c r="I31" s="112"/>
      <c r="J31" s="168"/>
      <c r="K31" s="165"/>
      <c r="L31" s="243"/>
      <c r="M31" s="156"/>
      <c r="N31" s="155"/>
      <c r="O31" s="26"/>
      <c r="P31" s="163"/>
      <c r="Q31" s="26"/>
      <c r="R31" s="159"/>
    </row>
    <row r="32" spans="1:16378" s="3" customFormat="1" ht="14.45" customHeight="1" x14ac:dyDescent="0.25">
      <c r="A32" s="4"/>
      <c r="B32" s="72"/>
      <c r="C32" s="25"/>
      <c r="D32" s="25"/>
      <c r="E32" s="25"/>
      <c r="F32" s="25"/>
      <c r="G32" s="79"/>
      <c r="H32" s="79"/>
      <c r="I32" s="112"/>
      <c r="J32" s="171">
        <f>SUM(J28:J31)</f>
        <v>0</v>
      </c>
      <c r="K32" s="166">
        <f>SUM(K28:K31)</f>
        <v>0</v>
      </c>
      <c r="L32" s="243"/>
      <c r="M32" s="171">
        <f>SUM(M28:M31)</f>
        <v>0</v>
      </c>
      <c r="N32" s="173">
        <f>SUM(N28:N31)</f>
        <v>0</v>
      </c>
      <c r="O32" s="25"/>
      <c r="P32" s="157">
        <f>SUM(P28:P31)</f>
        <v>0</v>
      </c>
      <c r="Q32" s="25"/>
      <c r="R32" s="162">
        <f>SUM(R28:R31)</f>
        <v>0</v>
      </c>
    </row>
    <row r="33" spans="1:18" ht="14.45" customHeight="1" x14ac:dyDescent="0.25">
      <c r="B33" s="73" t="s">
        <v>32</v>
      </c>
      <c r="C33" s="74"/>
      <c r="D33" s="74"/>
      <c r="E33" s="74"/>
      <c r="F33" s="74"/>
      <c r="G33" s="145"/>
      <c r="H33" s="127"/>
      <c r="I33" s="112"/>
      <c r="J33" s="170"/>
      <c r="K33" s="167"/>
      <c r="L33" s="243"/>
      <c r="M33" s="16"/>
      <c r="N33" s="51"/>
      <c r="O33" s="26"/>
      <c r="P33" s="161"/>
      <c r="Q33" s="26"/>
      <c r="R33" s="8"/>
    </row>
    <row r="34" spans="1:18" ht="14.45" customHeight="1" x14ac:dyDescent="0.25">
      <c r="B34" s="227" t="s">
        <v>28</v>
      </c>
      <c r="C34" s="228"/>
      <c r="D34" s="228"/>
      <c r="E34" s="228"/>
      <c r="F34" s="228"/>
      <c r="G34" s="229"/>
      <c r="H34" s="51"/>
      <c r="I34" s="112"/>
      <c r="J34" s="148"/>
      <c r="K34" s="149"/>
      <c r="L34" s="243"/>
      <c r="M34" s="151"/>
      <c r="N34" s="149"/>
      <c r="O34" s="26"/>
      <c r="P34" s="88"/>
      <c r="Q34" s="26"/>
      <c r="R34" s="90"/>
    </row>
    <row r="35" spans="1:18" ht="14.45" customHeight="1" x14ac:dyDescent="0.25">
      <c r="B35" s="227" t="s">
        <v>36</v>
      </c>
      <c r="C35" s="228"/>
      <c r="D35" s="228"/>
      <c r="E35" s="228"/>
      <c r="F35" s="228"/>
      <c r="G35" s="229"/>
      <c r="H35" s="51"/>
      <c r="I35" s="112"/>
      <c r="J35" s="154"/>
      <c r="K35" s="165"/>
      <c r="L35" s="243"/>
      <c r="M35" s="156"/>
      <c r="N35" s="155"/>
      <c r="O35" s="26"/>
      <c r="P35" s="89"/>
      <c r="Q35" s="26"/>
      <c r="R35" s="159"/>
    </row>
    <row r="36" spans="1:18" s="3" customFormat="1" ht="14.45" customHeight="1" x14ac:dyDescent="0.25">
      <c r="B36" s="32"/>
      <c r="C36" s="25"/>
      <c r="D36" s="25"/>
      <c r="E36" s="25"/>
      <c r="F36" s="25"/>
      <c r="G36" s="79"/>
      <c r="H36" s="79"/>
      <c r="I36" s="112"/>
      <c r="J36" s="171">
        <f>SUM(J34:J35)</f>
        <v>0</v>
      </c>
      <c r="K36" s="173">
        <f>SUM(K34:K35)</f>
        <v>0</v>
      </c>
      <c r="L36" s="243"/>
      <c r="M36" s="171">
        <f>SUM(M34:M35)</f>
        <v>0</v>
      </c>
      <c r="N36" s="174">
        <f>SUM(N34:N35)</f>
        <v>0</v>
      </c>
      <c r="O36" s="25"/>
      <c r="P36" s="162">
        <f>SUM(P34:P35)</f>
        <v>0</v>
      </c>
      <c r="Q36" s="25"/>
      <c r="R36" s="162">
        <f>SUM(R34:R35)</f>
        <v>0</v>
      </c>
    </row>
    <row r="37" spans="1:18" ht="15" customHeight="1" thickBot="1" x14ac:dyDescent="0.3">
      <c r="B37" s="80"/>
      <c r="C37" s="24"/>
      <c r="D37" s="24"/>
      <c r="E37" s="24"/>
      <c r="F37" s="24"/>
      <c r="G37" s="81"/>
      <c r="H37" s="81"/>
      <c r="I37" s="113"/>
      <c r="J37" s="172"/>
      <c r="K37" s="51"/>
      <c r="L37" s="243"/>
      <c r="M37" s="172"/>
      <c r="N37" s="175"/>
      <c r="O37" s="26"/>
      <c r="P37" s="164"/>
      <c r="Q37" s="26"/>
      <c r="R37" s="8"/>
    </row>
    <row r="38" spans="1:18" ht="14.45" customHeight="1" thickBot="1" x14ac:dyDescent="0.3">
      <c r="A38"/>
      <c r="B38" s="251" t="s">
        <v>14</v>
      </c>
      <c r="C38" s="252"/>
      <c r="D38" s="252"/>
      <c r="E38" s="252"/>
      <c r="F38" s="252"/>
      <c r="G38" s="252"/>
      <c r="H38" s="105"/>
      <c r="I38" s="97"/>
      <c r="J38" s="13">
        <f>J26+J32+J36</f>
        <v>0</v>
      </c>
      <c r="K38" s="9">
        <f>K26+K32+K36</f>
        <v>0</v>
      </c>
      <c r="L38" s="56"/>
      <c r="M38" s="27">
        <f>M26+M32+M36</f>
        <v>0</v>
      </c>
      <c r="N38" s="53">
        <f>N26+N32+N36</f>
        <v>0</v>
      </c>
      <c r="O38" s="25"/>
      <c r="P38" s="50">
        <f>P26+P32+P36</f>
        <v>0</v>
      </c>
      <c r="Q38" s="26"/>
      <c r="R38" s="58">
        <f>R26+R32+R36</f>
        <v>0</v>
      </c>
    </row>
    <row r="39" spans="1:18" ht="15.75" thickBot="1" x14ac:dyDescent="0.3">
      <c r="B39" s="38"/>
      <c r="C39" s="39"/>
      <c r="D39" s="39"/>
      <c r="E39" s="39"/>
      <c r="F39" s="39"/>
      <c r="G39" s="39"/>
      <c r="H39" s="39"/>
      <c r="I39" s="39"/>
      <c r="J39" s="18"/>
      <c r="K39" s="54"/>
      <c r="L39" s="39"/>
      <c r="M39" s="18"/>
      <c r="N39" s="54"/>
      <c r="O39" s="26"/>
      <c r="P39" s="8"/>
      <c r="Q39" s="26"/>
      <c r="R39" s="59"/>
    </row>
    <row r="40" spans="1:18" ht="39.75" customHeight="1" thickBot="1" x14ac:dyDescent="0.3">
      <c r="A40"/>
      <c r="B40" s="240" t="s">
        <v>4</v>
      </c>
      <c r="C40" s="241"/>
      <c r="D40" s="241"/>
      <c r="E40" s="241"/>
      <c r="F40" s="241"/>
      <c r="G40" s="241"/>
      <c r="H40" s="101"/>
      <c r="I40" s="98"/>
      <c r="J40" s="66" t="s">
        <v>11</v>
      </c>
      <c r="K40" s="67" t="s">
        <v>10</v>
      </c>
      <c r="L40" s="56"/>
      <c r="M40" s="68" t="s">
        <v>0</v>
      </c>
      <c r="N40" s="69" t="s">
        <v>1</v>
      </c>
      <c r="O40" s="25"/>
      <c r="P40" s="70" t="s">
        <v>12</v>
      </c>
      <c r="Q40" s="26"/>
      <c r="R40" s="71" t="s">
        <v>6</v>
      </c>
    </row>
    <row r="41" spans="1:18" ht="4.9000000000000004" customHeight="1" x14ac:dyDescent="0.25">
      <c r="B41" s="33"/>
      <c r="C41" s="26"/>
      <c r="D41" s="26"/>
      <c r="E41" s="26"/>
      <c r="F41" s="26"/>
      <c r="G41" s="26"/>
      <c r="H41" s="26"/>
      <c r="I41" s="26"/>
      <c r="J41" s="16"/>
      <c r="K41" s="51"/>
      <c r="L41" s="26"/>
      <c r="M41" s="16"/>
      <c r="N41" s="51"/>
      <c r="O41" s="26"/>
      <c r="P41" s="8"/>
      <c r="Q41" s="26"/>
      <c r="R41" s="8"/>
    </row>
    <row r="42" spans="1:18" ht="15.75" x14ac:dyDescent="0.25">
      <c r="B42" s="72" t="s">
        <v>5</v>
      </c>
      <c r="C42" s="26"/>
      <c r="D42" s="26"/>
      <c r="E42" s="26"/>
      <c r="F42" s="26"/>
      <c r="G42" s="153"/>
      <c r="H42" s="153"/>
      <c r="I42" s="37"/>
      <c r="J42" s="16"/>
      <c r="K42" s="51"/>
      <c r="L42" s="42"/>
      <c r="M42" s="16"/>
      <c r="N42" s="51"/>
      <c r="O42" s="26"/>
      <c r="P42" s="8"/>
      <c r="Q42" s="26"/>
      <c r="R42" s="8"/>
    </row>
    <row r="43" spans="1:18" x14ac:dyDescent="0.25">
      <c r="B43" s="274"/>
      <c r="C43" s="275"/>
      <c r="D43" s="275"/>
      <c r="E43" s="275"/>
      <c r="F43" s="275"/>
      <c r="G43" s="275"/>
      <c r="H43" s="152"/>
      <c r="I43" s="99"/>
      <c r="J43" s="151"/>
      <c r="K43" s="149"/>
      <c r="L43" s="42"/>
      <c r="M43" s="151"/>
      <c r="N43" s="149"/>
      <c r="O43" s="26"/>
      <c r="P43" s="88"/>
      <c r="Q43" s="26"/>
      <c r="R43" s="90"/>
    </row>
    <row r="44" spans="1:18" x14ac:dyDescent="0.25">
      <c r="B44" s="274"/>
      <c r="C44" s="275"/>
      <c r="D44" s="275"/>
      <c r="E44" s="275"/>
      <c r="F44" s="275"/>
      <c r="G44" s="275"/>
      <c r="H44" s="152"/>
      <c r="I44" s="99"/>
      <c r="J44" s="151"/>
      <c r="K44" s="149"/>
      <c r="L44" s="42"/>
      <c r="M44" s="151"/>
      <c r="N44" s="149"/>
      <c r="O44" s="26"/>
      <c r="P44" s="88"/>
      <c r="Q44" s="26"/>
      <c r="R44" s="90"/>
    </row>
    <row r="45" spans="1:18" x14ac:dyDescent="0.25">
      <c r="B45" s="274"/>
      <c r="C45" s="275"/>
      <c r="D45" s="275"/>
      <c r="E45" s="275"/>
      <c r="F45" s="275"/>
      <c r="G45" s="275"/>
      <c r="H45" s="152"/>
      <c r="I45" s="99"/>
      <c r="J45" s="151"/>
      <c r="K45" s="149"/>
      <c r="L45" s="42"/>
      <c r="M45" s="151"/>
      <c r="N45" s="149"/>
      <c r="O45" s="26"/>
      <c r="P45" s="88"/>
      <c r="Q45" s="26"/>
      <c r="R45" s="90"/>
    </row>
    <row r="46" spans="1:18" ht="8.4499999999999993" customHeight="1" thickBot="1" x14ac:dyDescent="0.3">
      <c r="B46" s="33"/>
      <c r="C46" s="26"/>
      <c r="D46" s="26"/>
      <c r="E46" s="26"/>
      <c r="F46" s="26"/>
      <c r="G46" s="26"/>
      <c r="H46" s="26"/>
      <c r="I46" s="26"/>
      <c r="J46" s="16"/>
      <c r="K46" s="51"/>
      <c r="L46" s="26"/>
      <c r="M46" s="16"/>
      <c r="N46" s="51"/>
      <c r="O46" s="26"/>
      <c r="P46" s="8"/>
      <c r="Q46" s="26"/>
      <c r="R46" s="8"/>
    </row>
    <row r="47" spans="1:18" ht="14.45" customHeight="1" thickBot="1" x14ac:dyDescent="0.3">
      <c r="A47"/>
      <c r="B47" s="247" t="s">
        <v>8</v>
      </c>
      <c r="C47" s="248"/>
      <c r="D47" s="248"/>
      <c r="E47" s="248"/>
      <c r="F47" s="248"/>
      <c r="G47" s="248"/>
      <c r="H47" s="104"/>
      <c r="I47" s="96"/>
      <c r="J47" s="10">
        <f>SUM(J43:J45)</f>
        <v>0</v>
      </c>
      <c r="K47" s="10">
        <f>SUM(K43:K45)</f>
        <v>0</v>
      </c>
      <c r="L47" s="43"/>
      <c r="M47" s="28">
        <f>SUM(M43:M45)</f>
        <v>0</v>
      </c>
      <c r="N47" s="45">
        <f>SUM(N43:N45)</f>
        <v>0</v>
      </c>
      <c r="O47" s="25"/>
      <c r="P47" s="50">
        <f>SUM(P43:P45)</f>
        <v>0</v>
      </c>
      <c r="Q47" s="26"/>
      <c r="R47" s="58">
        <f>SUM(R43:R45)</f>
        <v>0</v>
      </c>
    </row>
    <row r="48" spans="1:18" ht="6.6" customHeight="1" thickBot="1" x14ac:dyDescent="0.3">
      <c r="B48" s="33"/>
      <c r="C48" s="26"/>
      <c r="D48" s="26"/>
      <c r="E48" s="26"/>
      <c r="F48" s="26"/>
      <c r="G48" s="26"/>
      <c r="H48" s="26"/>
      <c r="I48" s="26"/>
      <c r="J48" s="16"/>
      <c r="K48" s="51"/>
      <c r="L48" s="43"/>
      <c r="M48" s="16"/>
      <c r="N48" s="51"/>
      <c r="O48" s="26"/>
      <c r="P48" s="8"/>
      <c r="Q48" s="26"/>
      <c r="R48" s="8"/>
    </row>
    <row r="49" spans="1:18" ht="34.15" customHeight="1" thickBot="1" x14ac:dyDescent="0.3">
      <c r="A49"/>
      <c r="B49" s="249" t="s">
        <v>7</v>
      </c>
      <c r="C49" s="250"/>
      <c r="D49" s="250"/>
      <c r="E49" s="250"/>
      <c r="F49" s="250"/>
      <c r="G49" s="250"/>
      <c r="H49" s="103"/>
      <c r="I49" s="95"/>
      <c r="J49" s="15">
        <f>J47+J38</f>
        <v>0</v>
      </c>
      <c r="K49" s="11">
        <f>K47+K38</f>
        <v>0</v>
      </c>
      <c r="L49" s="57"/>
      <c r="M49" s="29">
        <f>M47+M38</f>
        <v>0</v>
      </c>
      <c r="N49" s="55">
        <f>N47+N38</f>
        <v>0</v>
      </c>
      <c r="O49" s="48"/>
      <c r="P49" s="83">
        <f>P47+P38</f>
        <v>0</v>
      </c>
      <c r="Q49" s="24"/>
      <c r="R49" s="84">
        <f>R47+R38</f>
        <v>0</v>
      </c>
    </row>
    <row r="50" spans="1:18" ht="24" customHeight="1" x14ac:dyDescent="0.25">
      <c r="O50" s="2"/>
    </row>
    <row r="51" spans="1:18" ht="22.5" customHeight="1" x14ac:dyDescent="0.25">
      <c r="O51" s="2"/>
    </row>
    <row r="52" spans="1:18" x14ac:dyDescent="0.25">
      <c r="O52" s="2"/>
    </row>
    <row r="53" spans="1:18" x14ac:dyDescent="0.25">
      <c r="O53" s="2"/>
    </row>
    <row r="54" spans="1:18" x14ac:dyDescent="0.25">
      <c r="O54" s="2"/>
    </row>
    <row r="55" spans="1:18" x14ac:dyDescent="0.25">
      <c r="O55" s="2"/>
    </row>
    <row r="56" spans="1:18" x14ac:dyDescent="0.25">
      <c r="O56" s="2"/>
    </row>
    <row r="57" spans="1:18" x14ac:dyDescent="0.25">
      <c r="O57" s="2"/>
    </row>
    <row r="58" spans="1:18" x14ac:dyDescent="0.25">
      <c r="O58" s="2"/>
    </row>
    <row r="59" spans="1:18" x14ac:dyDescent="0.25">
      <c r="O59" s="2"/>
    </row>
    <row r="60" spans="1:18" x14ac:dyDescent="0.25">
      <c r="O60" s="2"/>
    </row>
    <row r="61" spans="1:18" x14ac:dyDescent="0.25">
      <c r="O61" s="2"/>
    </row>
    <row r="62" spans="1:18" x14ac:dyDescent="0.25">
      <c r="O62" s="2"/>
    </row>
    <row r="63" spans="1:18" x14ac:dyDescent="0.25">
      <c r="O63" s="2"/>
    </row>
    <row r="64" spans="1:18" x14ac:dyDescent="0.25">
      <c r="O64" s="2"/>
    </row>
    <row r="65" spans="15:15" x14ac:dyDescent="0.25">
      <c r="O65" s="2"/>
    </row>
    <row r="66" spans="15:15" x14ac:dyDescent="0.25">
      <c r="O66" s="2"/>
    </row>
    <row r="67" spans="15:15" x14ac:dyDescent="0.25">
      <c r="O67" s="2"/>
    </row>
    <row r="68" spans="15:15" x14ac:dyDescent="0.25">
      <c r="O68" s="2"/>
    </row>
    <row r="69" spans="15:15" x14ac:dyDescent="0.25">
      <c r="O69" s="2"/>
    </row>
    <row r="70" spans="15:15" x14ac:dyDescent="0.25">
      <c r="O70" s="2"/>
    </row>
    <row r="71" spans="15:15" x14ac:dyDescent="0.25">
      <c r="O71" s="2"/>
    </row>
    <row r="72" spans="15:15" x14ac:dyDescent="0.25">
      <c r="O72" s="2"/>
    </row>
    <row r="73" spans="15:15" x14ac:dyDescent="0.25">
      <c r="O73" s="2"/>
    </row>
    <row r="74" spans="15:15" x14ac:dyDescent="0.25">
      <c r="O74" s="2"/>
    </row>
    <row r="75" spans="15:15" x14ac:dyDescent="0.25">
      <c r="O75" s="2"/>
    </row>
    <row r="76" spans="15:15" x14ac:dyDescent="0.25">
      <c r="O76" s="2"/>
    </row>
    <row r="77" spans="15:15" x14ac:dyDescent="0.25">
      <c r="O77" s="2"/>
    </row>
    <row r="78" spans="15:15" x14ac:dyDescent="0.25">
      <c r="O78" s="2"/>
    </row>
    <row r="79" spans="15:15" x14ac:dyDescent="0.25">
      <c r="O79" s="2"/>
    </row>
    <row r="80" spans="15:15" x14ac:dyDescent="0.25">
      <c r="O80" s="2"/>
    </row>
    <row r="81" spans="15:15" x14ac:dyDescent="0.25">
      <c r="O81" s="2"/>
    </row>
    <row r="82" spans="15:15" x14ac:dyDescent="0.25">
      <c r="O82" s="2"/>
    </row>
    <row r="83" spans="15:15" x14ac:dyDescent="0.25">
      <c r="O83" s="2"/>
    </row>
    <row r="84" spans="15:15" x14ac:dyDescent="0.25">
      <c r="O84" s="2"/>
    </row>
    <row r="85" spans="15:15" x14ac:dyDescent="0.25">
      <c r="O85" s="2"/>
    </row>
    <row r="86" spans="15:15" x14ac:dyDescent="0.25">
      <c r="O86" s="2"/>
    </row>
    <row r="87" spans="15:15" x14ac:dyDescent="0.25">
      <c r="O87" s="2"/>
    </row>
    <row r="88" spans="15:15" x14ac:dyDescent="0.25">
      <c r="O88" s="2"/>
    </row>
    <row r="89" spans="15:15" x14ac:dyDescent="0.25">
      <c r="O89" s="2"/>
    </row>
    <row r="90" spans="15:15" x14ac:dyDescent="0.25">
      <c r="O90" s="2"/>
    </row>
    <row r="91" spans="15:15" x14ac:dyDescent="0.25">
      <c r="O91" s="2"/>
    </row>
    <row r="92" spans="15:15" x14ac:dyDescent="0.25">
      <c r="O92" s="2"/>
    </row>
    <row r="93" spans="15:15" x14ac:dyDescent="0.25">
      <c r="O93" s="2"/>
    </row>
    <row r="94" spans="15:15" x14ac:dyDescent="0.25">
      <c r="O94" s="2"/>
    </row>
    <row r="95" spans="15:15" x14ac:dyDescent="0.25">
      <c r="O95" s="2"/>
    </row>
    <row r="96" spans="15:15" x14ac:dyDescent="0.25">
      <c r="O96" s="2"/>
    </row>
    <row r="97" spans="15:15" x14ac:dyDescent="0.25">
      <c r="O97" s="2"/>
    </row>
    <row r="98" spans="15:15" x14ac:dyDescent="0.25">
      <c r="O98" s="2"/>
    </row>
    <row r="99" spans="15:15" x14ac:dyDescent="0.25">
      <c r="O99" s="2"/>
    </row>
    <row r="100" spans="15:15" x14ac:dyDescent="0.25">
      <c r="O100" s="2"/>
    </row>
    <row r="101" spans="15:15" x14ac:dyDescent="0.25">
      <c r="O101" s="2"/>
    </row>
    <row r="102" spans="15:15" x14ac:dyDescent="0.25">
      <c r="O102" s="2"/>
    </row>
    <row r="103" spans="15:15" x14ac:dyDescent="0.25">
      <c r="O103" s="2"/>
    </row>
    <row r="104" spans="15:15" x14ac:dyDescent="0.25">
      <c r="O104" s="2"/>
    </row>
    <row r="105" spans="15:15" x14ac:dyDescent="0.25">
      <c r="O105" s="2"/>
    </row>
    <row r="106" spans="15:15" x14ac:dyDescent="0.25">
      <c r="O106" s="2"/>
    </row>
    <row r="107" spans="15:15" x14ac:dyDescent="0.25">
      <c r="O107" s="2"/>
    </row>
    <row r="108" spans="15:15" x14ac:dyDescent="0.25">
      <c r="O108" s="2"/>
    </row>
    <row r="109" spans="15:15" x14ac:dyDescent="0.25">
      <c r="O109" s="2"/>
    </row>
    <row r="110" spans="15:15" x14ac:dyDescent="0.25">
      <c r="O110" s="2"/>
    </row>
    <row r="111" spans="15:15" x14ac:dyDescent="0.25">
      <c r="O111" s="2"/>
    </row>
    <row r="112" spans="15:15" x14ac:dyDescent="0.25">
      <c r="O112" s="2"/>
    </row>
    <row r="113" spans="15:15" x14ac:dyDescent="0.25">
      <c r="O113" s="2"/>
    </row>
    <row r="114" spans="15:15" x14ac:dyDescent="0.25">
      <c r="O114" s="2"/>
    </row>
    <row r="115" spans="15:15" x14ac:dyDescent="0.25">
      <c r="O115" s="2"/>
    </row>
    <row r="116" spans="15:15" x14ac:dyDescent="0.25">
      <c r="O116" s="2"/>
    </row>
    <row r="117" spans="15:15" x14ac:dyDescent="0.25">
      <c r="O117" s="2"/>
    </row>
    <row r="118" spans="15:15" x14ac:dyDescent="0.25">
      <c r="O118" s="2"/>
    </row>
    <row r="119" spans="15:15" x14ac:dyDescent="0.25">
      <c r="O119" s="2"/>
    </row>
    <row r="120" spans="15:15" x14ac:dyDescent="0.25">
      <c r="O120" s="2"/>
    </row>
    <row r="121" spans="15:15" x14ac:dyDescent="0.25">
      <c r="O121" s="2"/>
    </row>
    <row r="122" spans="15:15" x14ac:dyDescent="0.25">
      <c r="O122" s="2"/>
    </row>
    <row r="123" spans="15:15" x14ac:dyDescent="0.25">
      <c r="O123" s="2"/>
    </row>
    <row r="124" spans="15:15" x14ac:dyDescent="0.25">
      <c r="O124" s="2"/>
    </row>
    <row r="125" spans="15:15" x14ac:dyDescent="0.25">
      <c r="O125" s="2"/>
    </row>
    <row r="126" spans="15:15" x14ac:dyDescent="0.25">
      <c r="O126" s="2"/>
    </row>
    <row r="127" spans="15:15" x14ac:dyDescent="0.25">
      <c r="O127" s="2"/>
    </row>
    <row r="128" spans="15:15" x14ac:dyDescent="0.25">
      <c r="O128" s="2"/>
    </row>
    <row r="129" spans="15:15" x14ac:dyDescent="0.25">
      <c r="O129" s="2"/>
    </row>
    <row r="130" spans="15:15" x14ac:dyDescent="0.25">
      <c r="O130" s="2"/>
    </row>
    <row r="131" spans="15:15" x14ac:dyDescent="0.25">
      <c r="O131" s="2"/>
    </row>
    <row r="132" spans="15:15" x14ac:dyDescent="0.25">
      <c r="O132" s="2"/>
    </row>
    <row r="133" spans="15:15" x14ac:dyDescent="0.25">
      <c r="O133" s="2"/>
    </row>
    <row r="134" spans="15:15" x14ac:dyDescent="0.25">
      <c r="O134" s="2"/>
    </row>
    <row r="135" spans="15:15" x14ac:dyDescent="0.25">
      <c r="O135" s="2"/>
    </row>
    <row r="136" spans="15:15" x14ac:dyDescent="0.25">
      <c r="O136" s="2"/>
    </row>
    <row r="137" spans="15:15" x14ac:dyDescent="0.25">
      <c r="O137" s="2"/>
    </row>
    <row r="138" spans="15:15" x14ac:dyDescent="0.25">
      <c r="O138" s="2"/>
    </row>
    <row r="139" spans="15:15" x14ac:dyDescent="0.25">
      <c r="O139" s="2"/>
    </row>
    <row r="140" spans="15:15" x14ac:dyDescent="0.25">
      <c r="O140" s="2"/>
    </row>
    <row r="141" spans="15:15" x14ac:dyDescent="0.25">
      <c r="O141" s="2"/>
    </row>
    <row r="142" spans="15:15" x14ac:dyDescent="0.25">
      <c r="O142" s="2"/>
    </row>
    <row r="143" spans="15:15" x14ac:dyDescent="0.25">
      <c r="O143" s="2"/>
    </row>
    <row r="144" spans="15:15" x14ac:dyDescent="0.25">
      <c r="O144" s="2"/>
    </row>
    <row r="145" spans="15:15" x14ac:dyDescent="0.25">
      <c r="O145" s="2"/>
    </row>
    <row r="146" spans="15:15" x14ac:dyDescent="0.25">
      <c r="O146" s="2"/>
    </row>
    <row r="147" spans="15:15" x14ac:dyDescent="0.25">
      <c r="O147" s="2"/>
    </row>
    <row r="148" spans="15:15" x14ac:dyDescent="0.25">
      <c r="O148" s="2"/>
    </row>
    <row r="149" spans="15:15" x14ac:dyDescent="0.25">
      <c r="O149" s="2"/>
    </row>
    <row r="150" spans="15:15" x14ac:dyDescent="0.25">
      <c r="O150" s="2"/>
    </row>
    <row r="151" spans="15:15" x14ac:dyDescent="0.25">
      <c r="O151" s="2"/>
    </row>
    <row r="152" spans="15:15" x14ac:dyDescent="0.25">
      <c r="O152" s="2"/>
    </row>
    <row r="153" spans="15:15" x14ac:dyDescent="0.25">
      <c r="O153" s="2"/>
    </row>
    <row r="154" spans="15:15" x14ac:dyDescent="0.25">
      <c r="O154" s="2"/>
    </row>
    <row r="155" spans="15:15" x14ac:dyDescent="0.25">
      <c r="O155" s="2"/>
    </row>
    <row r="156" spans="15:15" x14ac:dyDescent="0.25">
      <c r="O156" s="2"/>
    </row>
    <row r="157" spans="15:15" x14ac:dyDescent="0.25">
      <c r="O157" s="2"/>
    </row>
    <row r="158" spans="15:15" x14ac:dyDescent="0.25">
      <c r="O158" s="2"/>
    </row>
    <row r="159" spans="15:15" x14ac:dyDescent="0.25">
      <c r="O159" s="2"/>
    </row>
    <row r="160" spans="15:15" x14ac:dyDescent="0.25">
      <c r="O160" s="2"/>
    </row>
    <row r="161" spans="15:15" x14ac:dyDescent="0.25">
      <c r="O161" s="2"/>
    </row>
    <row r="162" spans="15:15" x14ac:dyDescent="0.25">
      <c r="O162" s="2"/>
    </row>
    <row r="163" spans="15:15" x14ac:dyDescent="0.25">
      <c r="O163" s="2"/>
    </row>
    <row r="164" spans="15:15" x14ac:dyDescent="0.25">
      <c r="O164" s="2"/>
    </row>
    <row r="165" spans="15:15" x14ac:dyDescent="0.25">
      <c r="O165" s="2"/>
    </row>
    <row r="166" spans="15:15" x14ac:dyDescent="0.25">
      <c r="O166" s="2"/>
    </row>
    <row r="167" spans="15:15" x14ac:dyDescent="0.25">
      <c r="O167" s="2"/>
    </row>
    <row r="168" spans="15:15" x14ac:dyDescent="0.25">
      <c r="O168" s="2"/>
    </row>
    <row r="169" spans="15:15" x14ac:dyDescent="0.25">
      <c r="O169" s="2"/>
    </row>
    <row r="170" spans="15:15" x14ac:dyDescent="0.25">
      <c r="O170" s="2"/>
    </row>
    <row r="171" spans="15:15" x14ac:dyDescent="0.25">
      <c r="O171" s="2"/>
    </row>
    <row r="172" spans="15:15" x14ac:dyDescent="0.25">
      <c r="O172" s="2"/>
    </row>
    <row r="173" spans="15:15" x14ac:dyDescent="0.25">
      <c r="O173" s="2"/>
    </row>
    <row r="174" spans="15:15" x14ac:dyDescent="0.25">
      <c r="O174" s="2"/>
    </row>
    <row r="175" spans="15:15" x14ac:dyDescent="0.25">
      <c r="O175" s="2"/>
    </row>
    <row r="176" spans="15:15" x14ac:dyDescent="0.25">
      <c r="O176" s="2"/>
    </row>
    <row r="177" spans="15:15" x14ac:dyDescent="0.25">
      <c r="O177" s="2"/>
    </row>
    <row r="178" spans="15:15" x14ac:dyDescent="0.25">
      <c r="O178" s="2"/>
    </row>
    <row r="179" spans="15:15" x14ac:dyDescent="0.25">
      <c r="O179" s="2"/>
    </row>
    <row r="180" spans="15:15" x14ac:dyDescent="0.25">
      <c r="O180" s="2"/>
    </row>
    <row r="181" spans="15:15" x14ac:dyDescent="0.25">
      <c r="O181" s="2"/>
    </row>
    <row r="182" spans="15:15" x14ac:dyDescent="0.25">
      <c r="O182" s="2"/>
    </row>
    <row r="183" spans="15:15" x14ac:dyDescent="0.25">
      <c r="O183" s="2"/>
    </row>
    <row r="184" spans="15:15" x14ac:dyDescent="0.25">
      <c r="O184" s="2"/>
    </row>
    <row r="185" spans="15:15" x14ac:dyDescent="0.25">
      <c r="O185" s="2"/>
    </row>
    <row r="186" spans="15:15" x14ac:dyDescent="0.25">
      <c r="O186" s="2"/>
    </row>
    <row r="187" spans="15:15" x14ac:dyDescent="0.25">
      <c r="O187" s="2"/>
    </row>
    <row r="188" spans="15:15" x14ac:dyDescent="0.25">
      <c r="O188" s="2"/>
    </row>
    <row r="189" spans="15:15" x14ac:dyDescent="0.25">
      <c r="O189" s="2"/>
    </row>
    <row r="190" spans="15:15" x14ac:dyDescent="0.25">
      <c r="O190" s="2"/>
    </row>
    <row r="191" spans="15:15" x14ac:dyDescent="0.25">
      <c r="O191" s="2"/>
    </row>
    <row r="192" spans="15:15" x14ac:dyDescent="0.25">
      <c r="O192" s="2"/>
    </row>
    <row r="193" spans="15:15" x14ac:dyDescent="0.25">
      <c r="O193" s="2"/>
    </row>
    <row r="194" spans="15:15" x14ac:dyDescent="0.25">
      <c r="O194" s="2"/>
    </row>
    <row r="195" spans="15:15" x14ac:dyDescent="0.25">
      <c r="O195" s="2"/>
    </row>
    <row r="196" spans="15:15" x14ac:dyDescent="0.25">
      <c r="O196" s="2"/>
    </row>
    <row r="197" spans="15:15" x14ac:dyDescent="0.25">
      <c r="O197" s="2"/>
    </row>
    <row r="198" spans="15:15" x14ac:dyDescent="0.25">
      <c r="O198" s="2"/>
    </row>
    <row r="199" spans="15:15" x14ac:dyDescent="0.25">
      <c r="O199" s="2"/>
    </row>
    <row r="200" spans="15:15" x14ac:dyDescent="0.25">
      <c r="O200" s="2"/>
    </row>
    <row r="201" spans="15:15" x14ac:dyDescent="0.25">
      <c r="O201" s="2"/>
    </row>
    <row r="202" spans="15:15" x14ac:dyDescent="0.25">
      <c r="O202" s="2"/>
    </row>
    <row r="203" spans="15:15" x14ac:dyDescent="0.25">
      <c r="O203" s="2"/>
    </row>
    <row r="204" spans="15:15" x14ac:dyDescent="0.25">
      <c r="O204" s="2"/>
    </row>
    <row r="205" spans="15:15" x14ac:dyDescent="0.25">
      <c r="O205" s="2"/>
    </row>
    <row r="206" spans="15:15" x14ac:dyDescent="0.25">
      <c r="O206" s="2"/>
    </row>
    <row r="207" spans="15:15" x14ac:dyDescent="0.25">
      <c r="O207" s="2"/>
    </row>
    <row r="208" spans="15:15" x14ac:dyDescent="0.25">
      <c r="O208" s="2"/>
    </row>
    <row r="209" spans="15:15" x14ac:dyDescent="0.25">
      <c r="O209" s="2"/>
    </row>
    <row r="210" spans="15:15" x14ac:dyDescent="0.25">
      <c r="O210" s="2"/>
    </row>
    <row r="211" spans="15:15" x14ac:dyDescent="0.25">
      <c r="O211" s="2"/>
    </row>
    <row r="212" spans="15:15" x14ac:dyDescent="0.25">
      <c r="O212" s="2"/>
    </row>
    <row r="213" spans="15:15" x14ac:dyDescent="0.25">
      <c r="O213" s="2"/>
    </row>
    <row r="214" spans="15:15" x14ac:dyDescent="0.25">
      <c r="O214" s="2"/>
    </row>
    <row r="215" spans="15:15" x14ac:dyDescent="0.25">
      <c r="O215" s="2"/>
    </row>
    <row r="216" spans="15:15" x14ac:dyDescent="0.25">
      <c r="O216" s="2"/>
    </row>
    <row r="217" spans="15:15" x14ac:dyDescent="0.25">
      <c r="O217" s="2"/>
    </row>
    <row r="218" spans="15:15" x14ac:dyDescent="0.25">
      <c r="O218" s="2"/>
    </row>
    <row r="219" spans="15:15" x14ac:dyDescent="0.25">
      <c r="O219" s="2"/>
    </row>
    <row r="220" spans="15:15" x14ac:dyDescent="0.25">
      <c r="O220" s="2"/>
    </row>
    <row r="221" spans="15:15" x14ac:dyDescent="0.25">
      <c r="O221" s="2"/>
    </row>
    <row r="222" spans="15:15" x14ac:dyDescent="0.25">
      <c r="O222" s="2"/>
    </row>
    <row r="223" spans="15:15" x14ac:dyDescent="0.25">
      <c r="O223" s="2"/>
    </row>
    <row r="224" spans="15:15" x14ac:dyDescent="0.25">
      <c r="O224" s="2"/>
    </row>
    <row r="225" spans="15:15" x14ac:dyDescent="0.25">
      <c r="O225" s="2"/>
    </row>
    <row r="226" spans="15:15" x14ac:dyDescent="0.25">
      <c r="O226" s="2"/>
    </row>
    <row r="227" spans="15:15" x14ac:dyDescent="0.25">
      <c r="O227" s="2"/>
    </row>
    <row r="228" spans="15:15" x14ac:dyDescent="0.25">
      <c r="O228" s="2"/>
    </row>
    <row r="229" spans="15:15" x14ac:dyDescent="0.25">
      <c r="O229" s="2"/>
    </row>
    <row r="230" spans="15:15" x14ac:dyDescent="0.25">
      <c r="O230" s="2"/>
    </row>
    <row r="231" spans="15:15" x14ac:dyDescent="0.25">
      <c r="O231" s="2"/>
    </row>
    <row r="232" spans="15:15" x14ac:dyDescent="0.25">
      <c r="O232" s="2"/>
    </row>
    <row r="233" spans="15:15" x14ac:dyDescent="0.25">
      <c r="O233" s="2"/>
    </row>
    <row r="234" spans="15:15" x14ac:dyDescent="0.25">
      <c r="O234" s="2"/>
    </row>
    <row r="235" spans="15:15" x14ac:dyDescent="0.25">
      <c r="O235" s="2"/>
    </row>
    <row r="236" spans="15:15" x14ac:dyDescent="0.25">
      <c r="O236" s="2"/>
    </row>
    <row r="237" spans="15:15" x14ac:dyDescent="0.25">
      <c r="O237" s="2"/>
    </row>
    <row r="238" spans="15:15" x14ac:dyDescent="0.25">
      <c r="O238" s="2"/>
    </row>
    <row r="239" spans="15:15" x14ac:dyDescent="0.25">
      <c r="O239" s="2"/>
    </row>
    <row r="240" spans="15:15" x14ac:dyDescent="0.25">
      <c r="O240" s="2"/>
    </row>
    <row r="241" spans="15:15" x14ac:dyDescent="0.25">
      <c r="O241" s="2"/>
    </row>
    <row r="242" spans="15:15" x14ac:dyDescent="0.25">
      <c r="O242" s="2"/>
    </row>
    <row r="243" spans="15:15" x14ac:dyDescent="0.25">
      <c r="O243" s="2"/>
    </row>
    <row r="244" spans="15:15" x14ac:dyDescent="0.25">
      <c r="O244" s="2"/>
    </row>
    <row r="245" spans="15:15" x14ac:dyDescent="0.25">
      <c r="O245" s="2"/>
    </row>
    <row r="246" spans="15:15" x14ac:dyDescent="0.25">
      <c r="O246" s="2"/>
    </row>
    <row r="247" spans="15:15" x14ac:dyDescent="0.25">
      <c r="O247" s="2"/>
    </row>
    <row r="248" spans="15:15" x14ac:dyDescent="0.25">
      <c r="O248" s="2"/>
    </row>
    <row r="249" spans="15:15" x14ac:dyDescent="0.25">
      <c r="O249" s="2"/>
    </row>
    <row r="250" spans="15:15" x14ac:dyDescent="0.25">
      <c r="O250" s="2"/>
    </row>
    <row r="251" spans="15:15" x14ac:dyDescent="0.25">
      <c r="O251" s="2"/>
    </row>
    <row r="252" spans="15:15" x14ac:dyDescent="0.25">
      <c r="O252" s="2"/>
    </row>
    <row r="253" spans="15:15" x14ac:dyDescent="0.25">
      <c r="O253" s="2"/>
    </row>
    <row r="254" spans="15:15" x14ac:dyDescent="0.25">
      <c r="O254" s="2"/>
    </row>
    <row r="255" spans="15:15" x14ac:dyDescent="0.25">
      <c r="O255" s="2"/>
    </row>
    <row r="256" spans="15:15" x14ac:dyDescent="0.25">
      <c r="O256" s="2"/>
    </row>
    <row r="257" spans="15:15" x14ac:dyDescent="0.25">
      <c r="O257" s="2"/>
    </row>
    <row r="258" spans="15:15" x14ac:dyDescent="0.25">
      <c r="O258" s="2"/>
    </row>
    <row r="259" spans="15:15" x14ac:dyDescent="0.25">
      <c r="O259" s="2"/>
    </row>
    <row r="260" spans="15:15" x14ac:dyDescent="0.25">
      <c r="O260" s="2"/>
    </row>
    <row r="261" spans="15:15" x14ac:dyDescent="0.25">
      <c r="O261" s="2"/>
    </row>
    <row r="262" spans="15:15" x14ac:dyDescent="0.25">
      <c r="O262" s="2"/>
    </row>
    <row r="263" spans="15:15" x14ac:dyDescent="0.25">
      <c r="O263" s="2"/>
    </row>
    <row r="264" spans="15:15" x14ac:dyDescent="0.25">
      <c r="O264" s="2"/>
    </row>
    <row r="265" spans="15:15" x14ac:dyDescent="0.25">
      <c r="O265" s="2"/>
    </row>
    <row r="266" spans="15:15" x14ac:dyDescent="0.25">
      <c r="O266" s="2"/>
    </row>
    <row r="267" spans="15:15" x14ac:dyDescent="0.25">
      <c r="O267" s="2"/>
    </row>
    <row r="268" spans="15:15" x14ac:dyDescent="0.25">
      <c r="O268" s="2"/>
    </row>
    <row r="269" spans="15:15" x14ac:dyDescent="0.25">
      <c r="O269" s="2"/>
    </row>
    <row r="270" spans="15:15" x14ac:dyDescent="0.25">
      <c r="O270" s="2"/>
    </row>
    <row r="271" spans="15:15" x14ac:dyDescent="0.25">
      <c r="O271" s="2"/>
    </row>
    <row r="272" spans="15:15" x14ac:dyDescent="0.25">
      <c r="O272" s="2"/>
    </row>
    <row r="273" spans="15:15" x14ac:dyDescent="0.25">
      <c r="O273" s="2"/>
    </row>
    <row r="274" spans="15:15" x14ac:dyDescent="0.25">
      <c r="O274" s="2"/>
    </row>
    <row r="275" spans="15:15" x14ac:dyDescent="0.25">
      <c r="O275" s="2"/>
    </row>
    <row r="276" spans="15:15" x14ac:dyDescent="0.25">
      <c r="O276" s="2"/>
    </row>
    <row r="277" spans="15:15" x14ac:dyDescent="0.25">
      <c r="O277" s="2"/>
    </row>
    <row r="278" spans="15:15" x14ac:dyDescent="0.25">
      <c r="O278" s="2"/>
    </row>
    <row r="279" spans="15:15" x14ac:dyDescent="0.25">
      <c r="O279" s="2"/>
    </row>
    <row r="280" spans="15:15" x14ac:dyDescent="0.25">
      <c r="O280" s="2"/>
    </row>
    <row r="281" spans="15:15" x14ac:dyDescent="0.25">
      <c r="O281" s="2"/>
    </row>
    <row r="282" spans="15:15" x14ac:dyDescent="0.25">
      <c r="O282" s="2"/>
    </row>
    <row r="283" spans="15:15" x14ac:dyDescent="0.25">
      <c r="O283" s="2"/>
    </row>
    <row r="284" spans="15:15" x14ac:dyDescent="0.25">
      <c r="O284" s="2"/>
    </row>
    <row r="285" spans="15:15" x14ac:dyDescent="0.25">
      <c r="O285" s="2"/>
    </row>
    <row r="286" spans="15:15" x14ac:dyDescent="0.25">
      <c r="O286" s="2"/>
    </row>
    <row r="287" spans="15:15" x14ac:dyDescent="0.25">
      <c r="O287" s="2"/>
    </row>
    <row r="288" spans="15:15" x14ac:dyDescent="0.25">
      <c r="O288" s="2"/>
    </row>
    <row r="289" spans="15:15" x14ac:dyDescent="0.25">
      <c r="O289" s="2"/>
    </row>
    <row r="290" spans="15:15" x14ac:dyDescent="0.25">
      <c r="O290" s="2"/>
    </row>
    <row r="291" spans="15:15" x14ac:dyDescent="0.25">
      <c r="O291" s="2"/>
    </row>
    <row r="292" spans="15:15" x14ac:dyDescent="0.25">
      <c r="O292" s="2"/>
    </row>
    <row r="293" spans="15:15" x14ac:dyDescent="0.25">
      <c r="O293" s="2"/>
    </row>
    <row r="294" spans="15:15" x14ac:dyDescent="0.25">
      <c r="O294" s="2"/>
    </row>
    <row r="295" spans="15:15" x14ac:dyDescent="0.25">
      <c r="O295" s="2"/>
    </row>
    <row r="296" spans="15:15" x14ac:dyDescent="0.25">
      <c r="O296" s="2"/>
    </row>
    <row r="297" spans="15:15" x14ac:dyDescent="0.25">
      <c r="O297" s="2"/>
    </row>
    <row r="298" spans="15:15" x14ac:dyDescent="0.25">
      <c r="O298" s="2"/>
    </row>
    <row r="299" spans="15:15" x14ac:dyDescent="0.25">
      <c r="O299" s="2"/>
    </row>
    <row r="300" spans="15:15" x14ac:dyDescent="0.25">
      <c r="O300" s="2"/>
    </row>
    <row r="301" spans="15:15" x14ac:dyDescent="0.25">
      <c r="O301" s="2"/>
    </row>
    <row r="302" spans="15:15" x14ac:dyDescent="0.25">
      <c r="O302" s="2"/>
    </row>
    <row r="303" spans="15:15" x14ac:dyDescent="0.25">
      <c r="O303" s="2"/>
    </row>
    <row r="304" spans="15:15" x14ac:dyDescent="0.25">
      <c r="O304" s="2"/>
    </row>
    <row r="305" spans="15:15" x14ac:dyDescent="0.25">
      <c r="O305" s="2"/>
    </row>
    <row r="306" spans="15:15" x14ac:dyDescent="0.25">
      <c r="O306" s="2"/>
    </row>
    <row r="307" spans="15:15" x14ac:dyDescent="0.25">
      <c r="O307" s="2"/>
    </row>
    <row r="308" spans="15:15" x14ac:dyDescent="0.25">
      <c r="O308" s="2"/>
    </row>
    <row r="309" spans="15:15" x14ac:dyDescent="0.25">
      <c r="O309" s="2"/>
    </row>
    <row r="310" spans="15:15" x14ac:dyDescent="0.25">
      <c r="O310" s="2"/>
    </row>
    <row r="311" spans="15:15" x14ac:dyDescent="0.25">
      <c r="O311" s="2"/>
    </row>
    <row r="312" spans="15:15" x14ac:dyDescent="0.25">
      <c r="O312" s="2"/>
    </row>
    <row r="313" spans="15:15" x14ac:dyDescent="0.25">
      <c r="O313" s="2"/>
    </row>
    <row r="314" spans="15:15" x14ac:dyDescent="0.25">
      <c r="O314" s="2"/>
    </row>
    <row r="315" spans="15:15" x14ac:dyDescent="0.25">
      <c r="O315" s="2"/>
    </row>
    <row r="316" spans="15:15" x14ac:dyDescent="0.25">
      <c r="O316" s="2"/>
    </row>
    <row r="317" spans="15:15" x14ac:dyDescent="0.25">
      <c r="O317" s="2"/>
    </row>
    <row r="318" spans="15:15" x14ac:dyDescent="0.25">
      <c r="O318" s="2"/>
    </row>
    <row r="319" spans="15:15" x14ac:dyDescent="0.25">
      <c r="O319" s="2"/>
    </row>
    <row r="320" spans="15:15" x14ac:dyDescent="0.25">
      <c r="O320" s="2"/>
    </row>
    <row r="321" spans="15:15" x14ac:dyDescent="0.25">
      <c r="O321" s="2"/>
    </row>
    <row r="322" spans="15:15" x14ac:dyDescent="0.25">
      <c r="O322" s="2"/>
    </row>
    <row r="323" spans="15:15" x14ac:dyDescent="0.25">
      <c r="O323" s="2"/>
    </row>
    <row r="324" spans="15:15" x14ac:dyDescent="0.25">
      <c r="O324" s="2"/>
    </row>
    <row r="325" spans="15:15" x14ac:dyDescent="0.25">
      <c r="O325" s="2"/>
    </row>
    <row r="326" spans="15:15" x14ac:dyDescent="0.25">
      <c r="O326" s="2"/>
    </row>
    <row r="327" spans="15:15" x14ac:dyDescent="0.25">
      <c r="O327" s="2"/>
    </row>
    <row r="328" spans="15:15" x14ac:dyDescent="0.25">
      <c r="O328" s="2"/>
    </row>
    <row r="329" spans="15:15" x14ac:dyDescent="0.25">
      <c r="O329" s="2"/>
    </row>
    <row r="330" spans="15:15" x14ac:dyDescent="0.25">
      <c r="O330" s="2"/>
    </row>
    <row r="331" spans="15:15" x14ac:dyDescent="0.25">
      <c r="O331" s="2"/>
    </row>
    <row r="332" spans="15:15" x14ac:dyDescent="0.25">
      <c r="O332" s="2"/>
    </row>
    <row r="333" spans="15:15" x14ac:dyDescent="0.25">
      <c r="O333" s="2"/>
    </row>
    <row r="334" spans="15:15" x14ac:dyDescent="0.25">
      <c r="O334" s="2"/>
    </row>
    <row r="335" spans="15:15" x14ac:dyDescent="0.25">
      <c r="O335" s="2"/>
    </row>
    <row r="336" spans="15:15" x14ac:dyDescent="0.25">
      <c r="O336" s="2"/>
    </row>
    <row r="337" spans="15:15" x14ac:dyDescent="0.25">
      <c r="O337" s="2"/>
    </row>
    <row r="338" spans="15:15" x14ac:dyDescent="0.25">
      <c r="O338" s="2"/>
    </row>
    <row r="339" spans="15:15" x14ac:dyDescent="0.25">
      <c r="O339" s="2"/>
    </row>
    <row r="340" spans="15:15" x14ac:dyDescent="0.25">
      <c r="O340" s="2"/>
    </row>
    <row r="341" spans="15:15" x14ac:dyDescent="0.25">
      <c r="O341" s="2"/>
    </row>
    <row r="342" spans="15:15" x14ac:dyDescent="0.25">
      <c r="O342" s="2"/>
    </row>
    <row r="343" spans="15:15" x14ac:dyDescent="0.25">
      <c r="O343" s="2"/>
    </row>
    <row r="344" spans="15:15" x14ac:dyDescent="0.25">
      <c r="O344" s="2"/>
    </row>
    <row r="345" spans="15:15" x14ac:dyDescent="0.25">
      <c r="O345" s="2"/>
    </row>
    <row r="346" spans="15:15" x14ac:dyDescent="0.25">
      <c r="O346" s="2"/>
    </row>
    <row r="347" spans="15:15" x14ac:dyDescent="0.25">
      <c r="O347" s="2"/>
    </row>
    <row r="348" spans="15:15" x14ac:dyDescent="0.25">
      <c r="O348" s="2"/>
    </row>
    <row r="349" spans="15:15" x14ac:dyDescent="0.25">
      <c r="O349" s="2"/>
    </row>
    <row r="350" spans="15:15" x14ac:dyDescent="0.25">
      <c r="O350" s="2"/>
    </row>
    <row r="351" spans="15:15" x14ac:dyDescent="0.25">
      <c r="O351" s="2"/>
    </row>
    <row r="352" spans="15:15" x14ac:dyDescent="0.25">
      <c r="O352" s="2"/>
    </row>
    <row r="353" spans="15:15" x14ac:dyDescent="0.25">
      <c r="O353" s="2"/>
    </row>
    <row r="354" spans="15:15" x14ac:dyDescent="0.25">
      <c r="O354" s="2"/>
    </row>
    <row r="355" spans="15:15" x14ac:dyDescent="0.25">
      <c r="O355" s="2"/>
    </row>
    <row r="356" spans="15:15" x14ac:dyDescent="0.25">
      <c r="O356" s="2"/>
    </row>
    <row r="357" spans="15:15" x14ac:dyDescent="0.25">
      <c r="O357" s="2"/>
    </row>
    <row r="358" spans="15:15" x14ac:dyDescent="0.25">
      <c r="O358" s="2"/>
    </row>
    <row r="359" spans="15:15" x14ac:dyDescent="0.25">
      <c r="O359" s="2"/>
    </row>
    <row r="360" spans="15:15" x14ac:dyDescent="0.25">
      <c r="O360" s="2"/>
    </row>
    <row r="361" spans="15:15" x14ac:dyDescent="0.25">
      <c r="O361" s="2"/>
    </row>
    <row r="362" spans="15:15" x14ac:dyDescent="0.25">
      <c r="O362" s="2"/>
    </row>
    <row r="363" spans="15:15" x14ac:dyDescent="0.25">
      <c r="O363" s="2"/>
    </row>
    <row r="364" spans="15:15" x14ac:dyDescent="0.25">
      <c r="O364" s="2"/>
    </row>
    <row r="365" spans="15:15" x14ac:dyDescent="0.25">
      <c r="O365" s="2"/>
    </row>
    <row r="366" spans="15:15" x14ac:dyDescent="0.25">
      <c r="O366" s="2"/>
    </row>
    <row r="367" spans="15:15" x14ac:dyDescent="0.25">
      <c r="O367" s="2"/>
    </row>
    <row r="368" spans="15:15" x14ac:dyDescent="0.25">
      <c r="O368" s="2"/>
    </row>
    <row r="369" spans="15:15" x14ac:dyDescent="0.25">
      <c r="O369" s="2"/>
    </row>
    <row r="370" spans="15:15" x14ac:dyDescent="0.25">
      <c r="O370" s="2"/>
    </row>
    <row r="371" spans="15:15" x14ac:dyDescent="0.25">
      <c r="O371" s="2"/>
    </row>
    <row r="372" spans="15:15" x14ac:dyDescent="0.25">
      <c r="O372" s="2"/>
    </row>
    <row r="373" spans="15:15" x14ac:dyDescent="0.25">
      <c r="O373" s="2"/>
    </row>
    <row r="374" spans="15:15" x14ac:dyDescent="0.25">
      <c r="O374" s="2"/>
    </row>
    <row r="375" spans="15:15" x14ac:dyDescent="0.25">
      <c r="O375" s="2"/>
    </row>
    <row r="376" spans="15:15" x14ac:dyDescent="0.25">
      <c r="O376" s="2"/>
    </row>
    <row r="377" spans="15:15" x14ac:dyDescent="0.25">
      <c r="O377" s="2"/>
    </row>
    <row r="378" spans="15:15" x14ac:dyDescent="0.25">
      <c r="O378" s="2"/>
    </row>
    <row r="379" spans="15:15" x14ac:dyDescent="0.25">
      <c r="O379" s="2"/>
    </row>
    <row r="380" spans="15:15" x14ac:dyDescent="0.25">
      <c r="O380" s="2"/>
    </row>
    <row r="381" spans="15:15" x14ac:dyDescent="0.25">
      <c r="O381" s="2"/>
    </row>
    <row r="382" spans="15:15" x14ac:dyDescent="0.25">
      <c r="O382" s="2"/>
    </row>
    <row r="383" spans="15:15" x14ac:dyDescent="0.25">
      <c r="O383" s="2"/>
    </row>
    <row r="384" spans="15:15" x14ac:dyDescent="0.25">
      <c r="O384" s="2"/>
    </row>
    <row r="385" spans="15:15" x14ac:dyDescent="0.25">
      <c r="O385" s="2"/>
    </row>
    <row r="386" spans="15:15" x14ac:dyDescent="0.25">
      <c r="O386" s="2"/>
    </row>
    <row r="387" spans="15:15" x14ac:dyDescent="0.25">
      <c r="O387" s="2"/>
    </row>
    <row r="388" spans="15:15" x14ac:dyDescent="0.25">
      <c r="O388" s="2"/>
    </row>
    <row r="389" spans="15:15" x14ac:dyDescent="0.25">
      <c r="O389" s="2"/>
    </row>
    <row r="390" spans="15:15" x14ac:dyDescent="0.25">
      <c r="O390" s="2"/>
    </row>
    <row r="391" spans="15:15" x14ac:dyDescent="0.25">
      <c r="O391" s="2"/>
    </row>
    <row r="392" spans="15:15" x14ac:dyDescent="0.25">
      <c r="O392" s="2"/>
    </row>
    <row r="393" spans="15:15" x14ac:dyDescent="0.25">
      <c r="O393" s="2"/>
    </row>
    <row r="394" spans="15:15" x14ac:dyDescent="0.25">
      <c r="O394" s="2"/>
    </row>
    <row r="395" spans="15:15" x14ac:dyDescent="0.25">
      <c r="O395" s="2"/>
    </row>
    <row r="396" spans="15:15" x14ac:dyDescent="0.25">
      <c r="O396" s="2"/>
    </row>
    <row r="397" spans="15:15" x14ac:dyDescent="0.25">
      <c r="O397" s="2"/>
    </row>
    <row r="398" spans="15:15" x14ac:dyDescent="0.25">
      <c r="O398" s="2"/>
    </row>
    <row r="399" spans="15:15" x14ac:dyDescent="0.25">
      <c r="O399" s="2"/>
    </row>
    <row r="400" spans="15:15" x14ac:dyDescent="0.25">
      <c r="O400" s="2"/>
    </row>
    <row r="401" spans="15:15" x14ac:dyDescent="0.25">
      <c r="O401" s="2"/>
    </row>
    <row r="402" spans="15:15" x14ac:dyDescent="0.25">
      <c r="O402" s="2"/>
    </row>
    <row r="403" spans="15:15" x14ac:dyDescent="0.25">
      <c r="O403" s="2"/>
    </row>
    <row r="404" spans="15:15" x14ac:dyDescent="0.25">
      <c r="O404" s="2"/>
    </row>
    <row r="405" spans="15:15" x14ac:dyDescent="0.25">
      <c r="O405" s="2"/>
    </row>
    <row r="406" spans="15:15" x14ac:dyDescent="0.25">
      <c r="O406" s="2"/>
    </row>
    <row r="407" spans="15:15" x14ac:dyDescent="0.25">
      <c r="O407" s="2"/>
    </row>
    <row r="408" spans="15:15" x14ac:dyDescent="0.25">
      <c r="O408" s="2"/>
    </row>
    <row r="409" spans="15:15" x14ac:dyDescent="0.25">
      <c r="O409" s="2"/>
    </row>
    <row r="410" spans="15:15" x14ac:dyDescent="0.25">
      <c r="O410" s="2"/>
    </row>
    <row r="411" spans="15:15" x14ac:dyDescent="0.25">
      <c r="O411" s="2"/>
    </row>
    <row r="412" spans="15:15" x14ac:dyDescent="0.25">
      <c r="O412" s="2"/>
    </row>
    <row r="413" spans="15:15" x14ac:dyDescent="0.25">
      <c r="O413" s="2"/>
    </row>
    <row r="414" spans="15:15" x14ac:dyDescent="0.25">
      <c r="O414" s="2"/>
    </row>
    <row r="415" spans="15:15" x14ac:dyDescent="0.25">
      <c r="O415" s="2"/>
    </row>
    <row r="416" spans="15:15" x14ac:dyDescent="0.25">
      <c r="O416" s="2"/>
    </row>
    <row r="417" spans="15:15" x14ac:dyDescent="0.25">
      <c r="O417" s="2"/>
    </row>
    <row r="418" spans="15:15" x14ac:dyDescent="0.25">
      <c r="O418" s="2"/>
    </row>
    <row r="419" spans="15:15" x14ac:dyDescent="0.25">
      <c r="O419" s="2"/>
    </row>
    <row r="420" spans="15:15" x14ac:dyDescent="0.25">
      <c r="O420" s="2"/>
    </row>
    <row r="421" spans="15:15" x14ac:dyDescent="0.25">
      <c r="O421" s="2"/>
    </row>
    <row r="422" spans="15:15" x14ac:dyDescent="0.25">
      <c r="O422" s="2"/>
    </row>
    <row r="423" spans="15:15" x14ac:dyDescent="0.25">
      <c r="O423" s="2"/>
    </row>
    <row r="424" spans="15:15" x14ac:dyDescent="0.25">
      <c r="O424" s="2"/>
    </row>
    <row r="425" spans="15:15" x14ac:dyDescent="0.25">
      <c r="O425" s="2"/>
    </row>
    <row r="426" spans="15:15" x14ac:dyDescent="0.25">
      <c r="O426" s="2"/>
    </row>
    <row r="427" spans="15:15" x14ac:dyDescent="0.25">
      <c r="O427" s="2"/>
    </row>
    <row r="428" spans="15:15" x14ac:dyDescent="0.25">
      <c r="O428" s="2"/>
    </row>
    <row r="429" spans="15:15" x14ac:dyDescent="0.25">
      <c r="O429" s="2"/>
    </row>
    <row r="430" spans="15:15" x14ac:dyDescent="0.25">
      <c r="O430" s="2"/>
    </row>
    <row r="431" spans="15:15" x14ac:dyDescent="0.25">
      <c r="O431" s="2"/>
    </row>
    <row r="432" spans="15:15" x14ac:dyDescent="0.25">
      <c r="O432" s="2"/>
    </row>
    <row r="433" spans="15:15" x14ac:dyDescent="0.25">
      <c r="O433" s="2"/>
    </row>
    <row r="434" spans="15:15" x14ac:dyDescent="0.25">
      <c r="O434" s="2"/>
    </row>
    <row r="435" spans="15:15" x14ac:dyDescent="0.25">
      <c r="O435" s="2"/>
    </row>
    <row r="436" spans="15:15" x14ac:dyDescent="0.25">
      <c r="O436" s="2"/>
    </row>
    <row r="437" spans="15:15" x14ac:dyDescent="0.25">
      <c r="O437" s="2"/>
    </row>
    <row r="438" spans="15:15" x14ac:dyDescent="0.25">
      <c r="O438" s="2"/>
    </row>
    <row r="439" spans="15:15" x14ac:dyDescent="0.25">
      <c r="O439" s="2"/>
    </row>
    <row r="440" spans="15:15" x14ac:dyDescent="0.25">
      <c r="O440" s="2"/>
    </row>
    <row r="441" spans="15:15" x14ac:dyDescent="0.25">
      <c r="O441" s="2"/>
    </row>
    <row r="442" spans="15:15" x14ac:dyDescent="0.25">
      <c r="O442" s="2"/>
    </row>
    <row r="443" spans="15:15" x14ac:dyDescent="0.25">
      <c r="O443" s="2"/>
    </row>
    <row r="444" spans="15:15" x14ac:dyDescent="0.25">
      <c r="O444" s="2"/>
    </row>
    <row r="445" spans="15:15" x14ac:dyDescent="0.25">
      <c r="O445" s="2"/>
    </row>
    <row r="446" spans="15:15" x14ac:dyDescent="0.25">
      <c r="O446" s="2"/>
    </row>
    <row r="447" spans="15:15" x14ac:dyDescent="0.25">
      <c r="O447" s="2"/>
    </row>
    <row r="448" spans="15:15" x14ac:dyDescent="0.25">
      <c r="O448" s="2"/>
    </row>
    <row r="449" spans="15:15" x14ac:dyDescent="0.25">
      <c r="O449" s="2"/>
    </row>
    <row r="450" spans="15:15" x14ac:dyDescent="0.25">
      <c r="O450" s="2"/>
    </row>
    <row r="451" spans="15:15" x14ac:dyDescent="0.25">
      <c r="O451" s="2"/>
    </row>
    <row r="452" spans="15:15" x14ac:dyDescent="0.25">
      <c r="O452" s="2"/>
    </row>
    <row r="453" spans="15:15" x14ac:dyDescent="0.25">
      <c r="O453" s="2"/>
    </row>
    <row r="454" spans="15:15" x14ac:dyDescent="0.25">
      <c r="O454" s="2"/>
    </row>
    <row r="455" spans="15:15" x14ac:dyDescent="0.25">
      <c r="O455" s="2"/>
    </row>
    <row r="456" spans="15:15" x14ac:dyDescent="0.25">
      <c r="O456" s="2"/>
    </row>
    <row r="457" spans="15:15" x14ac:dyDescent="0.25">
      <c r="O457" s="2"/>
    </row>
    <row r="458" spans="15:15" x14ac:dyDescent="0.25">
      <c r="O458" s="2"/>
    </row>
    <row r="459" spans="15:15" x14ac:dyDescent="0.25">
      <c r="O459" s="2"/>
    </row>
    <row r="460" spans="15:15" x14ac:dyDescent="0.25">
      <c r="O460" s="2"/>
    </row>
    <row r="461" spans="15:15" x14ac:dyDescent="0.25">
      <c r="O461" s="2"/>
    </row>
    <row r="462" spans="15:15" x14ac:dyDescent="0.25">
      <c r="O462" s="2"/>
    </row>
    <row r="463" spans="15:15" x14ac:dyDescent="0.25">
      <c r="O463" s="2"/>
    </row>
    <row r="464" spans="15:15" x14ac:dyDescent="0.25">
      <c r="O464" s="2"/>
    </row>
    <row r="465" spans="15:15" x14ac:dyDescent="0.25">
      <c r="O465" s="2"/>
    </row>
    <row r="466" spans="15:15" x14ac:dyDescent="0.25">
      <c r="O466" s="2"/>
    </row>
    <row r="467" spans="15:15" x14ac:dyDescent="0.25">
      <c r="O467" s="2"/>
    </row>
    <row r="468" spans="15:15" x14ac:dyDescent="0.25">
      <c r="O468" s="2"/>
    </row>
    <row r="469" spans="15:15" x14ac:dyDescent="0.25">
      <c r="O469" s="2"/>
    </row>
    <row r="470" spans="15:15" x14ac:dyDescent="0.25">
      <c r="O470" s="2"/>
    </row>
    <row r="471" spans="15:15" x14ac:dyDescent="0.25">
      <c r="O471" s="2"/>
    </row>
    <row r="472" spans="15:15" x14ac:dyDescent="0.25">
      <c r="O472" s="2"/>
    </row>
    <row r="473" spans="15:15" x14ac:dyDescent="0.25">
      <c r="O473" s="2"/>
    </row>
    <row r="474" spans="15:15" x14ac:dyDescent="0.25">
      <c r="O474" s="2"/>
    </row>
    <row r="475" spans="15:15" x14ac:dyDescent="0.25">
      <c r="O475" s="2"/>
    </row>
    <row r="476" spans="15:15" x14ac:dyDescent="0.25">
      <c r="O476" s="2"/>
    </row>
    <row r="477" spans="15:15" x14ac:dyDescent="0.25">
      <c r="O477" s="2"/>
    </row>
    <row r="478" spans="15:15" x14ac:dyDescent="0.25">
      <c r="O478" s="2"/>
    </row>
    <row r="479" spans="15:15" x14ac:dyDescent="0.25">
      <c r="O479" s="2"/>
    </row>
    <row r="480" spans="15:15" x14ac:dyDescent="0.25">
      <c r="O480" s="2"/>
    </row>
    <row r="481" spans="15:15" x14ac:dyDescent="0.25">
      <c r="O481" s="2"/>
    </row>
    <row r="482" spans="15:15" x14ac:dyDescent="0.25">
      <c r="O482" s="2"/>
    </row>
    <row r="483" spans="15:15" x14ac:dyDescent="0.25">
      <c r="O483" s="2"/>
    </row>
    <row r="484" spans="15:15" x14ac:dyDescent="0.25">
      <c r="O484" s="2"/>
    </row>
    <row r="485" spans="15:15" x14ac:dyDescent="0.25">
      <c r="O485" s="2"/>
    </row>
    <row r="486" spans="15:15" x14ac:dyDescent="0.25">
      <c r="O486" s="2"/>
    </row>
    <row r="487" spans="15:15" x14ac:dyDescent="0.25">
      <c r="O487" s="2"/>
    </row>
    <row r="488" spans="15:15" x14ac:dyDescent="0.25">
      <c r="O488" s="2"/>
    </row>
    <row r="489" spans="15:15" x14ac:dyDescent="0.25">
      <c r="O489" s="2"/>
    </row>
    <row r="490" spans="15:15" x14ac:dyDescent="0.25">
      <c r="O490" s="2"/>
    </row>
    <row r="491" spans="15:15" x14ac:dyDescent="0.25">
      <c r="O491" s="2"/>
    </row>
    <row r="492" spans="15:15" x14ac:dyDescent="0.25">
      <c r="O492" s="2"/>
    </row>
    <row r="493" spans="15:15" x14ac:dyDescent="0.25">
      <c r="O493" s="2"/>
    </row>
    <row r="494" spans="15:15" x14ac:dyDescent="0.25">
      <c r="O494" s="2"/>
    </row>
    <row r="495" spans="15:15" x14ac:dyDescent="0.25">
      <c r="O495" s="2"/>
    </row>
    <row r="496" spans="15:15" x14ac:dyDescent="0.25">
      <c r="O496" s="2"/>
    </row>
    <row r="497" spans="15:15" x14ac:dyDescent="0.25">
      <c r="O497" s="2"/>
    </row>
    <row r="498" spans="15:15" x14ac:dyDescent="0.25">
      <c r="O498" s="2"/>
    </row>
    <row r="499" spans="15:15" x14ac:dyDescent="0.25">
      <c r="O499" s="2"/>
    </row>
    <row r="500" spans="15:15" x14ac:dyDescent="0.25">
      <c r="O500" s="2"/>
    </row>
    <row r="501" spans="15:15" x14ac:dyDescent="0.25">
      <c r="O501" s="2"/>
    </row>
    <row r="502" spans="15:15" x14ac:dyDescent="0.25">
      <c r="O502" s="2"/>
    </row>
    <row r="503" spans="15:15" x14ac:dyDescent="0.25">
      <c r="O503" s="2"/>
    </row>
    <row r="504" spans="15:15" x14ac:dyDescent="0.25">
      <c r="O504" s="2"/>
    </row>
    <row r="505" spans="15:15" x14ac:dyDescent="0.25">
      <c r="O505" s="2"/>
    </row>
    <row r="506" spans="15:15" x14ac:dyDescent="0.25">
      <c r="O506" s="2"/>
    </row>
    <row r="507" spans="15:15" x14ac:dyDescent="0.25">
      <c r="O507" s="2"/>
    </row>
    <row r="508" spans="15:15" x14ac:dyDescent="0.25">
      <c r="O508" s="2"/>
    </row>
    <row r="509" spans="15:15" x14ac:dyDescent="0.25">
      <c r="O509" s="2"/>
    </row>
    <row r="510" spans="15:15" x14ac:dyDescent="0.25">
      <c r="O510" s="2"/>
    </row>
    <row r="511" spans="15:15" x14ac:dyDescent="0.25">
      <c r="O511" s="2"/>
    </row>
    <row r="512" spans="15:15" x14ac:dyDescent="0.25">
      <c r="O512" s="2"/>
    </row>
    <row r="513" spans="15:15" x14ac:dyDescent="0.25">
      <c r="O513" s="2"/>
    </row>
    <row r="514" spans="15:15" x14ac:dyDescent="0.25">
      <c r="O514" s="2"/>
    </row>
    <row r="515" spans="15:15" x14ac:dyDescent="0.25">
      <c r="O515" s="2"/>
    </row>
    <row r="516" spans="15:15" x14ac:dyDescent="0.25">
      <c r="O516" s="2"/>
    </row>
    <row r="517" spans="15:15" x14ac:dyDescent="0.25">
      <c r="O517" s="2"/>
    </row>
    <row r="518" spans="15:15" x14ac:dyDescent="0.25">
      <c r="O518" s="2"/>
    </row>
    <row r="519" spans="15:15" x14ac:dyDescent="0.25">
      <c r="O519" s="2"/>
    </row>
    <row r="520" spans="15:15" x14ac:dyDescent="0.25">
      <c r="O520" s="2"/>
    </row>
    <row r="521" spans="15:15" x14ac:dyDescent="0.25">
      <c r="O521" s="2"/>
    </row>
    <row r="522" spans="15:15" x14ac:dyDescent="0.25">
      <c r="O522" s="2"/>
    </row>
    <row r="523" spans="15:15" x14ac:dyDescent="0.25">
      <c r="O523" s="2"/>
    </row>
    <row r="524" spans="15:15" x14ac:dyDescent="0.25">
      <c r="O524" s="2"/>
    </row>
    <row r="525" spans="15:15" x14ac:dyDescent="0.25">
      <c r="O525" s="2"/>
    </row>
    <row r="526" spans="15:15" x14ac:dyDescent="0.25">
      <c r="O526" s="2"/>
    </row>
    <row r="527" spans="15:15" x14ac:dyDescent="0.25">
      <c r="O527" s="2"/>
    </row>
    <row r="528" spans="15:15" x14ac:dyDescent="0.25">
      <c r="O528" s="2"/>
    </row>
    <row r="529" spans="15:15" x14ac:dyDescent="0.25">
      <c r="O529" s="2"/>
    </row>
    <row r="530" spans="15:15" x14ac:dyDescent="0.25">
      <c r="O530" s="2"/>
    </row>
    <row r="531" spans="15:15" x14ac:dyDescent="0.25">
      <c r="O531" s="2"/>
    </row>
    <row r="532" spans="15:15" x14ac:dyDescent="0.25">
      <c r="O532" s="2"/>
    </row>
    <row r="533" spans="15:15" x14ac:dyDescent="0.25">
      <c r="O533" s="2"/>
    </row>
    <row r="534" spans="15:15" x14ac:dyDescent="0.25">
      <c r="O534" s="2"/>
    </row>
    <row r="535" spans="15:15" x14ac:dyDescent="0.25">
      <c r="O535" s="2"/>
    </row>
    <row r="536" spans="15:15" x14ac:dyDescent="0.25">
      <c r="O536" s="2"/>
    </row>
    <row r="537" spans="15:15" x14ac:dyDescent="0.25">
      <c r="O537" s="2"/>
    </row>
    <row r="538" spans="15:15" x14ac:dyDescent="0.25">
      <c r="O538" s="2"/>
    </row>
    <row r="539" spans="15:15" x14ac:dyDescent="0.25">
      <c r="O539" s="2"/>
    </row>
    <row r="540" spans="15:15" x14ac:dyDescent="0.25">
      <c r="O540" s="2"/>
    </row>
    <row r="541" spans="15:15" x14ac:dyDescent="0.25">
      <c r="O541" s="2"/>
    </row>
    <row r="542" spans="15:15" x14ac:dyDescent="0.25">
      <c r="O542" s="2"/>
    </row>
    <row r="543" spans="15:15" x14ac:dyDescent="0.25">
      <c r="O543" s="2"/>
    </row>
    <row r="544" spans="15:15" x14ac:dyDescent="0.25">
      <c r="O544" s="2"/>
    </row>
    <row r="545" spans="15:15" x14ac:dyDescent="0.25">
      <c r="O545" s="2"/>
    </row>
    <row r="546" spans="15:15" x14ac:dyDescent="0.25">
      <c r="O546" s="2"/>
    </row>
    <row r="547" spans="15:15" x14ac:dyDescent="0.25">
      <c r="O547" s="2"/>
    </row>
    <row r="548" spans="15:15" x14ac:dyDescent="0.25">
      <c r="O548" s="2"/>
    </row>
    <row r="549" spans="15:15" x14ac:dyDescent="0.25">
      <c r="O549" s="2"/>
    </row>
    <row r="550" spans="15:15" x14ac:dyDescent="0.25">
      <c r="O550" s="2"/>
    </row>
    <row r="551" spans="15:15" x14ac:dyDescent="0.25">
      <c r="O551" s="2"/>
    </row>
    <row r="552" spans="15:15" x14ac:dyDescent="0.25">
      <c r="O552" s="2"/>
    </row>
    <row r="553" spans="15:15" x14ac:dyDescent="0.25">
      <c r="O553" s="2"/>
    </row>
    <row r="554" spans="15:15" x14ac:dyDescent="0.25">
      <c r="O554" s="2"/>
    </row>
    <row r="555" spans="15:15" x14ac:dyDescent="0.25">
      <c r="O555" s="2"/>
    </row>
    <row r="556" spans="15:15" x14ac:dyDescent="0.25">
      <c r="O556" s="2"/>
    </row>
    <row r="557" spans="15:15" x14ac:dyDescent="0.25">
      <c r="O557" s="2"/>
    </row>
    <row r="558" spans="15:15" x14ac:dyDescent="0.25">
      <c r="O558" s="2"/>
    </row>
    <row r="559" spans="15:15" x14ac:dyDescent="0.25">
      <c r="O559" s="2"/>
    </row>
    <row r="560" spans="15:15" x14ac:dyDescent="0.25">
      <c r="O560" s="2"/>
    </row>
    <row r="561" spans="15:15" x14ac:dyDescent="0.25">
      <c r="O561" s="2"/>
    </row>
    <row r="562" spans="15:15" x14ac:dyDescent="0.25">
      <c r="O562" s="2"/>
    </row>
    <row r="563" spans="15:15" x14ac:dyDescent="0.25">
      <c r="O563" s="2"/>
    </row>
    <row r="564" spans="15:15" x14ac:dyDescent="0.25">
      <c r="O564" s="2"/>
    </row>
    <row r="565" spans="15:15" x14ac:dyDescent="0.25">
      <c r="O565" s="2"/>
    </row>
    <row r="566" spans="15:15" x14ac:dyDescent="0.25">
      <c r="O566" s="2"/>
    </row>
    <row r="567" spans="15:15" x14ac:dyDescent="0.25">
      <c r="O567" s="2"/>
    </row>
    <row r="568" spans="15:15" x14ac:dyDescent="0.25">
      <c r="O568" s="2"/>
    </row>
    <row r="569" spans="15:15" x14ac:dyDescent="0.25">
      <c r="O569" s="2"/>
    </row>
    <row r="570" spans="15:15" x14ac:dyDescent="0.25">
      <c r="O570" s="2"/>
    </row>
    <row r="571" spans="15:15" x14ac:dyDescent="0.25">
      <c r="O571" s="2"/>
    </row>
    <row r="572" spans="15:15" x14ac:dyDescent="0.25">
      <c r="O572" s="2"/>
    </row>
    <row r="573" spans="15:15" x14ac:dyDescent="0.25">
      <c r="O573" s="2"/>
    </row>
    <row r="574" spans="15:15" x14ac:dyDescent="0.25">
      <c r="O574" s="2"/>
    </row>
    <row r="575" spans="15:15" x14ac:dyDescent="0.25">
      <c r="O575" s="2"/>
    </row>
    <row r="576" spans="15:15" x14ac:dyDescent="0.25">
      <c r="O576" s="2"/>
    </row>
    <row r="577" spans="15:15" x14ac:dyDescent="0.25">
      <c r="O577" s="2"/>
    </row>
    <row r="578" spans="15:15" x14ac:dyDescent="0.25">
      <c r="O578" s="2"/>
    </row>
    <row r="579" spans="15:15" x14ac:dyDescent="0.25">
      <c r="O579" s="2"/>
    </row>
    <row r="580" spans="15:15" x14ac:dyDescent="0.25">
      <c r="O580" s="2"/>
    </row>
    <row r="581" spans="15:15" x14ac:dyDescent="0.25">
      <c r="O581" s="2"/>
    </row>
    <row r="582" spans="15:15" x14ac:dyDescent="0.25">
      <c r="O582" s="2"/>
    </row>
    <row r="583" spans="15:15" x14ac:dyDescent="0.25">
      <c r="O583" s="2"/>
    </row>
    <row r="584" spans="15:15" x14ac:dyDescent="0.25">
      <c r="O584" s="2"/>
    </row>
    <row r="585" spans="15:15" x14ac:dyDescent="0.25">
      <c r="O585" s="2"/>
    </row>
    <row r="586" spans="15:15" x14ac:dyDescent="0.25">
      <c r="O586" s="2"/>
    </row>
    <row r="587" spans="15:15" x14ac:dyDescent="0.25">
      <c r="O587" s="2"/>
    </row>
    <row r="588" spans="15:15" x14ac:dyDescent="0.25">
      <c r="O588" s="2"/>
    </row>
    <row r="589" spans="15:15" x14ac:dyDescent="0.25">
      <c r="O589" s="2"/>
    </row>
    <row r="590" spans="15:15" x14ac:dyDescent="0.25">
      <c r="O590" s="2"/>
    </row>
    <row r="591" spans="15:15" x14ac:dyDescent="0.25">
      <c r="O591" s="2"/>
    </row>
    <row r="592" spans="15:15" x14ac:dyDescent="0.25">
      <c r="O592" s="2"/>
    </row>
    <row r="593" spans="15:15" x14ac:dyDescent="0.25">
      <c r="O593" s="2"/>
    </row>
    <row r="594" spans="15:15" x14ac:dyDescent="0.25">
      <c r="O594" s="2"/>
    </row>
    <row r="595" spans="15:15" x14ac:dyDescent="0.25">
      <c r="O595" s="2"/>
    </row>
    <row r="596" spans="15:15" x14ac:dyDescent="0.25">
      <c r="O596" s="2"/>
    </row>
    <row r="597" spans="15:15" x14ac:dyDescent="0.25">
      <c r="O597" s="2"/>
    </row>
    <row r="598" spans="15:15" x14ac:dyDescent="0.25">
      <c r="O598" s="2"/>
    </row>
    <row r="599" spans="15:15" x14ac:dyDescent="0.25">
      <c r="O599" s="2"/>
    </row>
    <row r="600" spans="15:15" x14ac:dyDescent="0.25">
      <c r="O600" s="2"/>
    </row>
    <row r="601" spans="15:15" x14ac:dyDescent="0.25">
      <c r="O601" s="2"/>
    </row>
    <row r="602" spans="15:15" x14ac:dyDescent="0.25">
      <c r="O602" s="2"/>
    </row>
    <row r="603" spans="15:15" x14ac:dyDescent="0.25">
      <c r="O603" s="2"/>
    </row>
    <row r="604" spans="15:15" x14ac:dyDescent="0.25">
      <c r="O604" s="2"/>
    </row>
    <row r="605" spans="15:15" x14ac:dyDescent="0.25">
      <c r="O605" s="2"/>
    </row>
    <row r="606" spans="15:15" x14ac:dyDescent="0.25">
      <c r="O606" s="2"/>
    </row>
    <row r="607" spans="15:15" x14ac:dyDescent="0.25">
      <c r="O607" s="2"/>
    </row>
    <row r="608" spans="15:15" x14ac:dyDescent="0.25">
      <c r="O608" s="2"/>
    </row>
    <row r="609" spans="15:16" x14ac:dyDescent="0.25">
      <c r="O609" s="2"/>
    </row>
    <row r="610" spans="15:16" x14ac:dyDescent="0.25">
      <c r="O610" s="2"/>
    </row>
    <row r="611" spans="15:16" x14ac:dyDescent="0.25">
      <c r="O611" s="2"/>
    </row>
    <row r="612" spans="15:16" x14ac:dyDescent="0.25">
      <c r="O612" s="2"/>
    </row>
    <row r="613" spans="15:16" x14ac:dyDescent="0.25">
      <c r="O613" s="2"/>
    </row>
    <row r="614" spans="15:16" x14ac:dyDescent="0.25">
      <c r="O614" s="2"/>
    </row>
    <row r="615" spans="15:16" x14ac:dyDescent="0.25">
      <c r="O615" s="2"/>
    </row>
    <row r="616" spans="15:16" x14ac:dyDescent="0.25">
      <c r="O616" s="2"/>
    </row>
    <row r="617" spans="15:16" x14ac:dyDescent="0.25">
      <c r="O617" s="2"/>
    </row>
    <row r="618" spans="15:16" x14ac:dyDescent="0.25">
      <c r="O618" s="7"/>
      <c r="P618" s="7"/>
    </row>
    <row r="619" spans="15:16" x14ac:dyDescent="0.25">
      <c r="O619" s="7"/>
      <c r="P619" s="7"/>
    </row>
    <row r="620" spans="15:16" x14ac:dyDescent="0.25">
      <c r="O620" s="7"/>
      <c r="P620" s="7"/>
    </row>
    <row r="621" spans="15:16" x14ac:dyDescent="0.25">
      <c r="O621" s="7"/>
      <c r="P621" s="7"/>
    </row>
    <row r="622" spans="15:16" x14ac:dyDescent="0.25">
      <c r="O622" s="7"/>
      <c r="P622" s="7"/>
    </row>
    <row r="623" spans="15:16" x14ac:dyDescent="0.25">
      <c r="O623" s="7"/>
      <c r="P623" s="7"/>
    </row>
    <row r="624" spans="15:16" x14ac:dyDescent="0.25">
      <c r="O624" s="7"/>
      <c r="P624" s="7"/>
    </row>
    <row r="625" spans="15:16" x14ac:dyDescent="0.25">
      <c r="O625" s="7"/>
      <c r="P625" s="7"/>
    </row>
    <row r="626" spans="15:16" x14ac:dyDescent="0.25">
      <c r="O626" s="7"/>
      <c r="P626" s="7"/>
    </row>
    <row r="627" spans="15:16" x14ac:dyDescent="0.25">
      <c r="O627" s="7"/>
      <c r="P627" s="7"/>
    </row>
    <row r="628" spans="15:16" x14ac:dyDescent="0.25">
      <c r="O628" s="7"/>
      <c r="P628" s="7"/>
    </row>
    <row r="629" spans="15:16" x14ac:dyDescent="0.25">
      <c r="O629" s="7"/>
      <c r="P629" s="7"/>
    </row>
    <row r="630" spans="15:16" x14ac:dyDescent="0.25">
      <c r="O630" s="7"/>
      <c r="P630" s="7"/>
    </row>
    <row r="631" spans="15:16" x14ac:dyDescent="0.25">
      <c r="O631" s="7"/>
      <c r="P631" s="7"/>
    </row>
    <row r="632" spans="15:16" x14ac:dyDescent="0.25">
      <c r="O632" s="7"/>
      <c r="P632" s="7"/>
    </row>
    <row r="633" spans="15:16" x14ac:dyDescent="0.25">
      <c r="O633" s="7"/>
      <c r="P633" s="7"/>
    </row>
    <row r="634" spans="15:16" x14ac:dyDescent="0.25">
      <c r="O634" s="7"/>
      <c r="P634" s="7"/>
    </row>
    <row r="635" spans="15:16" x14ac:dyDescent="0.25">
      <c r="O635" s="7"/>
      <c r="P635" s="7"/>
    </row>
    <row r="636" spans="15:16" x14ac:dyDescent="0.25">
      <c r="O636" s="7"/>
      <c r="P636" s="7"/>
    </row>
    <row r="637" spans="15:16" x14ac:dyDescent="0.25">
      <c r="O637" s="7"/>
      <c r="P637" s="7"/>
    </row>
    <row r="638" spans="15:16" x14ac:dyDescent="0.25">
      <c r="O638" s="7"/>
      <c r="P638" s="7"/>
    </row>
    <row r="639" spans="15:16" x14ac:dyDescent="0.25">
      <c r="O639" s="7"/>
      <c r="P639" s="7"/>
    </row>
    <row r="640" spans="15:16" x14ac:dyDescent="0.25">
      <c r="O640" s="7"/>
      <c r="P640" s="7"/>
    </row>
    <row r="641" spans="15:16" x14ac:dyDescent="0.25">
      <c r="O641" s="7"/>
      <c r="P641" s="7"/>
    </row>
    <row r="642" spans="15:16" x14ac:dyDescent="0.25">
      <c r="O642" s="7"/>
      <c r="P642" s="7"/>
    </row>
    <row r="643" spans="15:16" x14ac:dyDescent="0.25">
      <c r="O643" s="7"/>
      <c r="P643" s="7"/>
    </row>
    <row r="644" spans="15:16" x14ac:dyDescent="0.25">
      <c r="O644" s="7"/>
      <c r="P644" s="7"/>
    </row>
    <row r="645" spans="15:16" x14ac:dyDescent="0.25">
      <c r="O645" s="7"/>
      <c r="P645" s="7"/>
    </row>
    <row r="646" spans="15:16" x14ac:dyDescent="0.25">
      <c r="O646" s="7"/>
      <c r="P646" s="7"/>
    </row>
    <row r="647" spans="15:16" x14ac:dyDescent="0.25">
      <c r="O647" s="7"/>
      <c r="P647" s="7"/>
    </row>
    <row r="648" spans="15:16" x14ac:dyDescent="0.25">
      <c r="O648" s="7"/>
      <c r="P648" s="7"/>
    </row>
    <row r="649" spans="15:16" x14ac:dyDescent="0.25">
      <c r="O649" s="7"/>
      <c r="P649" s="7"/>
    </row>
    <row r="650" spans="15:16" x14ac:dyDescent="0.25">
      <c r="O650" s="7"/>
      <c r="P650" s="7"/>
    </row>
    <row r="651" spans="15:16" x14ac:dyDescent="0.25">
      <c r="O651" s="7"/>
      <c r="P651" s="7"/>
    </row>
    <row r="652" spans="15:16" x14ac:dyDescent="0.25">
      <c r="O652" s="7"/>
      <c r="P652" s="7"/>
    </row>
    <row r="653" spans="15:16" x14ac:dyDescent="0.25">
      <c r="O653" s="7"/>
      <c r="P653" s="7"/>
    </row>
    <row r="654" spans="15:16" x14ac:dyDescent="0.25">
      <c r="O654" s="7"/>
      <c r="P654" s="7"/>
    </row>
    <row r="655" spans="15:16" x14ac:dyDescent="0.25">
      <c r="O655" s="7"/>
      <c r="P655" s="7"/>
    </row>
    <row r="656" spans="15:16" x14ac:dyDescent="0.25">
      <c r="O656" s="7"/>
      <c r="P656" s="7"/>
    </row>
    <row r="657" spans="15:16" x14ac:dyDescent="0.25">
      <c r="O657" s="7"/>
      <c r="P657" s="7"/>
    </row>
    <row r="658" spans="15:16" x14ac:dyDescent="0.25">
      <c r="O658" s="7"/>
      <c r="P658" s="7"/>
    </row>
    <row r="659" spans="15:16" x14ac:dyDescent="0.25">
      <c r="O659" s="7"/>
      <c r="P659" s="7"/>
    </row>
    <row r="660" spans="15:16" x14ac:dyDescent="0.25">
      <c r="O660" s="7"/>
      <c r="P660" s="7"/>
    </row>
    <row r="661" spans="15:16" x14ac:dyDescent="0.25">
      <c r="O661" s="7"/>
      <c r="P661" s="7"/>
    </row>
    <row r="662" spans="15:16" x14ac:dyDescent="0.25">
      <c r="O662" s="7"/>
      <c r="P662" s="7"/>
    </row>
    <row r="663" spans="15:16" x14ac:dyDescent="0.25">
      <c r="O663" s="7"/>
      <c r="P663" s="7"/>
    </row>
    <row r="664" spans="15:16" x14ac:dyDescent="0.25">
      <c r="O664" s="7"/>
      <c r="P664" s="7"/>
    </row>
    <row r="665" spans="15:16" x14ac:dyDescent="0.25">
      <c r="O665" s="7"/>
      <c r="P665" s="7"/>
    </row>
    <row r="666" spans="15:16" x14ac:dyDescent="0.25">
      <c r="O666" s="7"/>
      <c r="P666" s="7"/>
    </row>
    <row r="667" spans="15:16" x14ac:dyDescent="0.25">
      <c r="O667" s="7"/>
      <c r="P667" s="7"/>
    </row>
    <row r="668" spans="15:16" x14ac:dyDescent="0.25">
      <c r="O668" s="7"/>
      <c r="P668" s="7"/>
    </row>
    <row r="669" spans="15:16" x14ac:dyDescent="0.25">
      <c r="O669" s="7"/>
      <c r="P669" s="7"/>
    </row>
    <row r="670" spans="15:16" x14ac:dyDescent="0.25">
      <c r="O670" s="7"/>
      <c r="P670" s="7"/>
    </row>
    <row r="671" spans="15:16" x14ac:dyDescent="0.25">
      <c r="O671" s="7"/>
      <c r="P671" s="7"/>
    </row>
    <row r="672" spans="15:16" x14ac:dyDescent="0.25">
      <c r="O672" s="7"/>
      <c r="P672" s="7"/>
    </row>
    <row r="673" spans="15:16" x14ac:dyDescent="0.25">
      <c r="O673" s="7"/>
      <c r="P673" s="7"/>
    </row>
    <row r="674" spans="15:16" x14ac:dyDescent="0.25">
      <c r="O674" s="7"/>
      <c r="P674" s="7"/>
    </row>
    <row r="675" spans="15:16" x14ac:dyDescent="0.25">
      <c r="O675" s="7"/>
      <c r="P675" s="7"/>
    </row>
    <row r="676" spans="15:16" x14ac:dyDescent="0.25">
      <c r="O676" s="7"/>
      <c r="P676" s="7"/>
    </row>
    <row r="677" spans="15:16" x14ac:dyDescent="0.25">
      <c r="O677" s="7"/>
      <c r="P677" s="7"/>
    </row>
    <row r="678" spans="15:16" x14ac:dyDescent="0.25">
      <c r="O678" s="7"/>
      <c r="P678" s="7"/>
    </row>
    <row r="679" spans="15:16" x14ac:dyDescent="0.25">
      <c r="O679" s="7"/>
      <c r="P679" s="7"/>
    </row>
    <row r="680" spans="15:16" x14ac:dyDescent="0.25">
      <c r="O680" s="7"/>
      <c r="P680" s="7"/>
    </row>
    <row r="681" spans="15:16" x14ac:dyDescent="0.25">
      <c r="O681" s="7"/>
      <c r="P681" s="7"/>
    </row>
    <row r="682" spans="15:16" x14ac:dyDescent="0.25">
      <c r="O682" s="7"/>
      <c r="P682" s="7"/>
    </row>
    <row r="683" spans="15:16" x14ac:dyDescent="0.25">
      <c r="O683" s="7"/>
      <c r="P683" s="7"/>
    </row>
    <row r="684" spans="15:16" x14ac:dyDescent="0.25">
      <c r="O684" s="7"/>
      <c r="P684" s="7"/>
    </row>
    <row r="685" spans="15:16" x14ac:dyDescent="0.25">
      <c r="O685" s="7"/>
      <c r="P685" s="7"/>
    </row>
    <row r="686" spans="15:16" x14ac:dyDescent="0.25">
      <c r="O686" s="7"/>
      <c r="P686" s="7"/>
    </row>
    <row r="687" spans="15:16" x14ac:dyDescent="0.25">
      <c r="O687" s="7"/>
      <c r="P687" s="7"/>
    </row>
    <row r="688" spans="15:16" x14ac:dyDescent="0.25">
      <c r="O688" s="7"/>
      <c r="P688" s="7"/>
    </row>
    <row r="689" spans="15:16" x14ac:dyDescent="0.25">
      <c r="O689" s="7"/>
      <c r="P689" s="7"/>
    </row>
    <row r="690" spans="15:16" x14ac:dyDescent="0.25">
      <c r="O690" s="7"/>
      <c r="P690" s="7"/>
    </row>
    <row r="691" spans="15:16" x14ac:dyDescent="0.25">
      <c r="O691" s="7"/>
      <c r="P691" s="7"/>
    </row>
    <row r="692" spans="15:16" x14ac:dyDescent="0.25">
      <c r="O692" s="7"/>
      <c r="P692" s="7"/>
    </row>
    <row r="693" spans="15:16" x14ac:dyDescent="0.25">
      <c r="O693" s="7"/>
      <c r="P693" s="7"/>
    </row>
    <row r="694" spans="15:16" x14ac:dyDescent="0.25">
      <c r="O694" s="7"/>
      <c r="P694" s="7"/>
    </row>
    <row r="695" spans="15:16" x14ac:dyDescent="0.25">
      <c r="O695" s="7"/>
      <c r="P695" s="7"/>
    </row>
    <row r="696" spans="15:16" x14ac:dyDescent="0.25">
      <c r="O696" s="7"/>
      <c r="P696" s="7"/>
    </row>
    <row r="697" spans="15:16" x14ac:dyDescent="0.25">
      <c r="O697" s="7"/>
      <c r="P697" s="7"/>
    </row>
    <row r="698" spans="15:16" x14ac:dyDescent="0.25">
      <c r="O698" s="7"/>
      <c r="P698" s="7"/>
    </row>
    <row r="699" spans="15:16" x14ac:dyDescent="0.25">
      <c r="O699" s="7"/>
      <c r="P699" s="7"/>
    </row>
    <row r="700" spans="15:16" x14ac:dyDescent="0.25">
      <c r="O700" s="7"/>
      <c r="P700" s="7"/>
    </row>
    <row r="701" spans="15:16" x14ac:dyDescent="0.25">
      <c r="O701" s="7"/>
      <c r="P701" s="7"/>
    </row>
    <row r="702" spans="15:16" x14ac:dyDescent="0.25">
      <c r="O702" s="7"/>
      <c r="P702" s="7"/>
    </row>
    <row r="703" spans="15:16" x14ac:dyDescent="0.25">
      <c r="O703" s="7"/>
      <c r="P703" s="7"/>
    </row>
    <row r="704" spans="15:16" x14ac:dyDescent="0.25">
      <c r="O704" s="7"/>
      <c r="P704" s="7"/>
    </row>
    <row r="705" spans="15:16" x14ac:dyDescent="0.25">
      <c r="O705" s="7"/>
      <c r="P705" s="7"/>
    </row>
    <row r="706" spans="15:16" x14ac:dyDescent="0.25">
      <c r="O706" s="7"/>
      <c r="P706" s="7"/>
    </row>
    <row r="707" spans="15:16" x14ac:dyDescent="0.25">
      <c r="O707" s="7"/>
      <c r="P707" s="7"/>
    </row>
    <row r="708" spans="15:16" x14ac:dyDescent="0.25">
      <c r="O708" s="7"/>
      <c r="P708" s="7"/>
    </row>
    <row r="709" spans="15:16" x14ac:dyDescent="0.25">
      <c r="O709" s="7"/>
      <c r="P709" s="7"/>
    </row>
    <row r="710" spans="15:16" x14ac:dyDescent="0.25">
      <c r="O710" s="7"/>
      <c r="P710" s="7"/>
    </row>
    <row r="711" spans="15:16" x14ac:dyDescent="0.25">
      <c r="O711" s="7"/>
      <c r="P711" s="7"/>
    </row>
    <row r="712" spans="15:16" x14ac:dyDescent="0.25">
      <c r="O712" s="7"/>
      <c r="P712" s="7"/>
    </row>
    <row r="713" spans="15:16" x14ac:dyDescent="0.25">
      <c r="O713" s="7"/>
      <c r="P713" s="7"/>
    </row>
    <row r="714" spans="15:16" x14ac:dyDescent="0.25">
      <c r="O714" s="7"/>
      <c r="P714" s="7"/>
    </row>
    <row r="715" spans="15:16" x14ac:dyDescent="0.25">
      <c r="O715" s="7"/>
      <c r="P715" s="7"/>
    </row>
    <row r="716" spans="15:16" x14ac:dyDescent="0.25">
      <c r="O716" s="7"/>
      <c r="P716" s="7"/>
    </row>
    <row r="717" spans="15:16" x14ac:dyDescent="0.25">
      <c r="O717" s="7"/>
      <c r="P717" s="7"/>
    </row>
    <row r="718" spans="15:16" x14ac:dyDescent="0.25">
      <c r="O718" s="7"/>
      <c r="P718" s="7"/>
    </row>
    <row r="719" spans="15:16" x14ac:dyDescent="0.25">
      <c r="O719" s="7"/>
      <c r="P719" s="7"/>
    </row>
    <row r="720" spans="15:16" x14ac:dyDescent="0.25">
      <c r="O720" s="7"/>
      <c r="P720" s="7"/>
    </row>
    <row r="721" spans="15:16" x14ac:dyDescent="0.25">
      <c r="O721" s="7"/>
      <c r="P721" s="7"/>
    </row>
    <row r="722" spans="15:16" x14ac:dyDescent="0.25">
      <c r="O722" s="7"/>
      <c r="P722" s="7"/>
    </row>
    <row r="723" spans="15:16" x14ac:dyDescent="0.25">
      <c r="O723" s="7"/>
      <c r="P723" s="7"/>
    </row>
    <row r="724" spans="15:16" x14ac:dyDescent="0.25">
      <c r="O724" s="7"/>
      <c r="P724" s="7"/>
    </row>
    <row r="725" spans="15:16" x14ac:dyDescent="0.25">
      <c r="O725" s="7"/>
      <c r="P725" s="7"/>
    </row>
    <row r="726" spans="15:16" x14ac:dyDescent="0.25">
      <c r="O726" s="7"/>
      <c r="P726" s="7"/>
    </row>
    <row r="727" spans="15:16" x14ac:dyDescent="0.25">
      <c r="O727" s="7"/>
      <c r="P727" s="7"/>
    </row>
    <row r="728" spans="15:16" x14ac:dyDescent="0.25">
      <c r="O728" s="7"/>
      <c r="P728" s="7"/>
    </row>
    <row r="729" spans="15:16" x14ac:dyDescent="0.25">
      <c r="O729" s="7"/>
      <c r="P729" s="7"/>
    </row>
    <row r="730" spans="15:16" x14ac:dyDescent="0.25">
      <c r="O730" s="7"/>
      <c r="P730" s="7"/>
    </row>
    <row r="731" spans="15:16" x14ac:dyDescent="0.25">
      <c r="O731" s="7"/>
      <c r="P731" s="7"/>
    </row>
    <row r="732" spans="15:16" x14ac:dyDescent="0.25">
      <c r="O732" s="7"/>
      <c r="P732" s="7"/>
    </row>
    <row r="733" spans="15:16" x14ac:dyDescent="0.25">
      <c r="O733" s="7"/>
      <c r="P733" s="7"/>
    </row>
    <row r="734" spans="15:16" x14ac:dyDescent="0.25">
      <c r="O734" s="7"/>
      <c r="P734" s="7"/>
    </row>
    <row r="735" spans="15:16" x14ac:dyDescent="0.25">
      <c r="O735" s="7"/>
      <c r="P735" s="7"/>
    </row>
    <row r="736" spans="15:16" x14ac:dyDescent="0.25">
      <c r="O736" s="7"/>
      <c r="P736" s="7"/>
    </row>
    <row r="737" spans="15:16" x14ac:dyDescent="0.25">
      <c r="O737" s="7"/>
      <c r="P737" s="7"/>
    </row>
    <row r="738" spans="15:16" x14ac:dyDescent="0.25">
      <c r="O738" s="7"/>
      <c r="P738" s="7"/>
    </row>
    <row r="739" spans="15:16" x14ac:dyDescent="0.25">
      <c r="O739" s="7"/>
      <c r="P739" s="7"/>
    </row>
    <row r="740" spans="15:16" x14ac:dyDescent="0.25">
      <c r="O740" s="7"/>
      <c r="P740" s="7"/>
    </row>
    <row r="741" spans="15:16" x14ac:dyDescent="0.25">
      <c r="O741" s="7"/>
      <c r="P741" s="7"/>
    </row>
    <row r="742" spans="15:16" x14ac:dyDescent="0.25">
      <c r="O742" s="7"/>
      <c r="P742" s="7"/>
    </row>
    <row r="743" spans="15:16" x14ac:dyDescent="0.25">
      <c r="O743" s="7"/>
      <c r="P743" s="7"/>
    </row>
    <row r="744" spans="15:16" x14ac:dyDescent="0.25">
      <c r="O744" s="7"/>
      <c r="P744" s="7"/>
    </row>
    <row r="745" spans="15:16" x14ac:dyDescent="0.25">
      <c r="O745" s="7"/>
      <c r="P745" s="7"/>
    </row>
    <row r="746" spans="15:16" x14ac:dyDescent="0.25">
      <c r="O746" s="7"/>
      <c r="P746" s="7"/>
    </row>
    <row r="747" spans="15:16" x14ac:dyDescent="0.25">
      <c r="O747" s="7"/>
      <c r="P747" s="7"/>
    </row>
    <row r="748" spans="15:16" x14ac:dyDescent="0.25">
      <c r="O748" s="7"/>
      <c r="P748" s="7"/>
    </row>
    <row r="749" spans="15:16" x14ac:dyDescent="0.25">
      <c r="O749" s="7"/>
      <c r="P749" s="7"/>
    </row>
    <row r="750" spans="15:16" x14ac:dyDescent="0.25">
      <c r="O750" s="7"/>
      <c r="P750" s="7"/>
    </row>
    <row r="751" spans="15:16" x14ac:dyDescent="0.25">
      <c r="O751" s="7"/>
      <c r="P751" s="7"/>
    </row>
    <row r="752" spans="15:16" x14ac:dyDescent="0.25">
      <c r="O752" s="7"/>
      <c r="P752" s="7"/>
    </row>
    <row r="753" spans="15:16" x14ac:dyDescent="0.25">
      <c r="O753" s="7"/>
      <c r="P753" s="7"/>
    </row>
    <row r="754" spans="15:16" x14ac:dyDescent="0.25">
      <c r="O754" s="7"/>
      <c r="P754" s="7"/>
    </row>
    <row r="755" spans="15:16" x14ac:dyDescent="0.25">
      <c r="O755" s="7"/>
      <c r="P755" s="7"/>
    </row>
    <row r="756" spans="15:16" x14ac:dyDescent="0.25">
      <c r="O756" s="7"/>
      <c r="P756" s="7"/>
    </row>
    <row r="757" spans="15:16" x14ac:dyDescent="0.25">
      <c r="O757" s="7"/>
      <c r="P757" s="7"/>
    </row>
    <row r="758" spans="15:16" x14ac:dyDescent="0.25">
      <c r="O758" s="7"/>
      <c r="P758" s="7"/>
    </row>
    <row r="759" spans="15:16" x14ac:dyDescent="0.25">
      <c r="O759" s="7"/>
      <c r="P759" s="7"/>
    </row>
    <row r="760" spans="15:16" x14ac:dyDescent="0.25">
      <c r="O760" s="7"/>
      <c r="P760" s="7"/>
    </row>
    <row r="761" spans="15:16" x14ac:dyDescent="0.25">
      <c r="O761" s="7"/>
      <c r="P761" s="7"/>
    </row>
    <row r="762" spans="15:16" x14ac:dyDescent="0.25">
      <c r="O762" s="7"/>
      <c r="P762" s="7"/>
    </row>
    <row r="763" spans="15:16" x14ac:dyDescent="0.25">
      <c r="O763" s="7"/>
      <c r="P763" s="7"/>
    </row>
    <row r="764" spans="15:16" x14ac:dyDescent="0.25">
      <c r="O764" s="7"/>
      <c r="P764" s="7"/>
    </row>
    <row r="765" spans="15:16" x14ac:dyDescent="0.25">
      <c r="O765" s="7"/>
      <c r="P765" s="7"/>
    </row>
    <row r="766" spans="15:16" x14ac:dyDescent="0.25">
      <c r="O766" s="7"/>
      <c r="P766" s="7"/>
    </row>
    <row r="767" spans="15:16" x14ac:dyDescent="0.25">
      <c r="O767" s="7"/>
      <c r="P767" s="7"/>
    </row>
    <row r="768" spans="15:16" x14ac:dyDescent="0.25">
      <c r="O768" s="7"/>
      <c r="P768" s="7"/>
    </row>
    <row r="769" spans="15:16" x14ac:dyDescent="0.25">
      <c r="O769" s="7"/>
      <c r="P769" s="7"/>
    </row>
    <row r="770" spans="15:16" x14ac:dyDescent="0.25">
      <c r="O770" s="7"/>
      <c r="P770" s="7"/>
    </row>
    <row r="771" spans="15:16" x14ac:dyDescent="0.25">
      <c r="O771" s="7"/>
      <c r="P771" s="7"/>
    </row>
    <row r="772" spans="15:16" x14ac:dyDescent="0.25">
      <c r="O772" s="7"/>
      <c r="P772" s="7"/>
    </row>
    <row r="773" spans="15:16" x14ac:dyDescent="0.25">
      <c r="O773" s="7"/>
      <c r="P773" s="7"/>
    </row>
    <row r="774" spans="15:16" x14ac:dyDescent="0.25">
      <c r="O774" s="7"/>
      <c r="P774" s="7"/>
    </row>
    <row r="775" spans="15:16" x14ac:dyDescent="0.25">
      <c r="O775" s="7"/>
      <c r="P775" s="7"/>
    </row>
    <row r="776" spans="15:16" x14ac:dyDescent="0.25">
      <c r="O776" s="7"/>
      <c r="P776" s="7"/>
    </row>
    <row r="777" spans="15:16" x14ac:dyDescent="0.25">
      <c r="O777" s="7"/>
      <c r="P777" s="7"/>
    </row>
    <row r="778" spans="15:16" x14ac:dyDescent="0.25">
      <c r="O778" s="7"/>
      <c r="P778" s="7"/>
    </row>
    <row r="779" spans="15:16" x14ac:dyDescent="0.25">
      <c r="O779" s="7"/>
      <c r="P779" s="7"/>
    </row>
    <row r="780" spans="15:16" x14ac:dyDescent="0.25">
      <c r="O780" s="7"/>
      <c r="P780" s="7"/>
    </row>
    <row r="781" spans="15:16" x14ac:dyDescent="0.25">
      <c r="O781" s="7"/>
      <c r="P781" s="7"/>
    </row>
    <row r="782" spans="15:16" x14ac:dyDescent="0.25">
      <c r="O782" s="7"/>
      <c r="P782" s="7"/>
    </row>
    <row r="783" spans="15:16" x14ac:dyDescent="0.25">
      <c r="O783" s="7"/>
      <c r="P783" s="7"/>
    </row>
    <row r="784" spans="15:16" x14ac:dyDescent="0.25">
      <c r="O784" s="7"/>
      <c r="P784" s="7"/>
    </row>
    <row r="785" spans="15:16" x14ac:dyDescent="0.25">
      <c r="O785" s="7"/>
      <c r="P785" s="7"/>
    </row>
    <row r="786" spans="15:16" x14ac:dyDescent="0.25">
      <c r="O786" s="7"/>
      <c r="P786" s="7"/>
    </row>
    <row r="787" spans="15:16" x14ac:dyDescent="0.25">
      <c r="O787" s="7"/>
      <c r="P787" s="7"/>
    </row>
    <row r="788" spans="15:16" x14ac:dyDescent="0.25">
      <c r="O788" s="7"/>
      <c r="P788" s="7"/>
    </row>
    <row r="789" spans="15:16" x14ac:dyDescent="0.25">
      <c r="O789" s="7"/>
      <c r="P789" s="7"/>
    </row>
    <row r="790" spans="15:16" x14ac:dyDescent="0.25">
      <c r="O790" s="7"/>
      <c r="P790" s="7"/>
    </row>
    <row r="791" spans="15:16" x14ac:dyDescent="0.25">
      <c r="O791" s="7"/>
      <c r="P791" s="7"/>
    </row>
    <row r="792" spans="15:16" x14ac:dyDescent="0.25">
      <c r="O792" s="7"/>
      <c r="P792" s="7"/>
    </row>
    <row r="793" spans="15:16" x14ac:dyDescent="0.25">
      <c r="O793" s="7"/>
      <c r="P793" s="7"/>
    </row>
    <row r="794" spans="15:16" x14ac:dyDescent="0.25">
      <c r="O794" s="7"/>
      <c r="P794" s="7"/>
    </row>
    <row r="795" spans="15:16" x14ac:dyDescent="0.25">
      <c r="O795" s="7"/>
      <c r="P795" s="7"/>
    </row>
    <row r="796" spans="15:16" x14ac:dyDescent="0.25">
      <c r="O796" s="7"/>
      <c r="P796" s="7"/>
    </row>
    <row r="797" spans="15:16" x14ac:dyDescent="0.25">
      <c r="O797" s="7"/>
      <c r="P797" s="7"/>
    </row>
    <row r="798" spans="15:16" x14ac:dyDescent="0.25">
      <c r="O798" s="7"/>
      <c r="P798" s="7"/>
    </row>
    <row r="799" spans="15:16" x14ac:dyDescent="0.25">
      <c r="O799" s="7"/>
      <c r="P799" s="7"/>
    </row>
    <row r="800" spans="15:16" x14ac:dyDescent="0.25">
      <c r="O800" s="7"/>
      <c r="P800" s="7"/>
    </row>
    <row r="801" spans="15:16" x14ac:dyDescent="0.25">
      <c r="O801" s="7"/>
      <c r="P801" s="7"/>
    </row>
    <row r="802" spans="15:16" x14ac:dyDescent="0.25">
      <c r="O802" s="7"/>
      <c r="P802" s="7"/>
    </row>
    <row r="803" spans="15:16" x14ac:dyDescent="0.25">
      <c r="O803" s="7"/>
      <c r="P803" s="7"/>
    </row>
    <row r="804" spans="15:16" x14ac:dyDescent="0.25">
      <c r="O804" s="7"/>
      <c r="P804" s="7"/>
    </row>
    <row r="805" spans="15:16" x14ac:dyDescent="0.25">
      <c r="O805" s="7"/>
      <c r="P805" s="7"/>
    </row>
    <row r="806" spans="15:16" x14ac:dyDescent="0.25">
      <c r="O806" s="7"/>
      <c r="P806" s="7"/>
    </row>
    <row r="807" spans="15:16" x14ac:dyDescent="0.25">
      <c r="O807" s="7"/>
      <c r="P807" s="7"/>
    </row>
    <row r="808" spans="15:16" x14ac:dyDescent="0.25">
      <c r="O808" s="7"/>
      <c r="P808" s="7"/>
    </row>
    <row r="809" spans="15:16" x14ac:dyDescent="0.25">
      <c r="O809" s="7"/>
      <c r="P809" s="7"/>
    </row>
    <row r="810" spans="15:16" x14ac:dyDescent="0.25">
      <c r="O810" s="7"/>
      <c r="P810" s="7"/>
    </row>
    <row r="811" spans="15:16" x14ac:dyDescent="0.25">
      <c r="O811" s="7"/>
      <c r="P811" s="7"/>
    </row>
    <row r="812" spans="15:16" x14ac:dyDescent="0.25">
      <c r="O812" s="7"/>
      <c r="P812" s="7"/>
    </row>
    <row r="813" spans="15:16" x14ac:dyDescent="0.25">
      <c r="O813" s="7"/>
      <c r="P813" s="7"/>
    </row>
    <row r="814" spans="15:16" x14ac:dyDescent="0.25">
      <c r="O814" s="7"/>
      <c r="P814" s="7"/>
    </row>
    <row r="815" spans="15:16" x14ac:dyDescent="0.25">
      <c r="O815" s="7"/>
      <c r="P815" s="7"/>
    </row>
    <row r="816" spans="15:16" x14ac:dyDescent="0.25">
      <c r="O816" s="7"/>
      <c r="P816" s="7"/>
    </row>
    <row r="817" spans="15:16" x14ac:dyDescent="0.25">
      <c r="O817" s="7"/>
      <c r="P817" s="7"/>
    </row>
    <row r="818" spans="15:16" x14ac:dyDescent="0.25">
      <c r="O818" s="7"/>
      <c r="P818" s="7"/>
    </row>
    <row r="819" spans="15:16" x14ac:dyDescent="0.25">
      <c r="O819" s="7"/>
      <c r="P819" s="7"/>
    </row>
    <row r="820" spans="15:16" x14ac:dyDescent="0.25">
      <c r="O820" s="7"/>
      <c r="P820" s="7"/>
    </row>
    <row r="821" spans="15:16" x14ac:dyDescent="0.25">
      <c r="O821" s="7"/>
      <c r="P821" s="7"/>
    </row>
    <row r="822" spans="15:16" x14ac:dyDescent="0.25">
      <c r="O822" s="7"/>
      <c r="P822" s="7"/>
    </row>
    <row r="823" spans="15:16" x14ac:dyDescent="0.25">
      <c r="O823" s="7"/>
      <c r="P823" s="7"/>
    </row>
    <row r="824" spans="15:16" x14ac:dyDescent="0.25">
      <c r="O824" s="7"/>
      <c r="P824" s="7"/>
    </row>
    <row r="825" spans="15:16" x14ac:dyDescent="0.25">
      <c r="O825" s="7"/>
      <c r="P825" s="7"/>
    </row>
    <row r="826" spans="15:16" x14ac:dyDescent="0.25">
      <c r="O826" s="7"/>
      <c r="P826" s="7"/>
    </row>
    <row r="827" spans="15:16" x14ac:dyDescent="0.25">
      <c r="O827" s="7"/>
      <c r="P827" s="7"/>
    </row>
    <row r="828" spans="15:16" x14ac:dyDescent="0.25">
      <c r="O828" s="7"/>
      <c r="P828" s="7"/>
    </row>
    <row r="829" spans="15:16" x14ac:dyDescent="0.25">
      <c r="O829" s="7"/>
      <c r="P829" s="7"/>
    </row>
    <row r="830" spans="15:16" x14ac:dyDescent="0.25">
      <c r="O830" s="7"/>
      <c r="P830" s="7"/>
    </row>
    <row r="831" spans="15:16" x14ac:dyDescent="0.25">
      <c r="O831" s="7"/>
      <c r="P831" s="7"/>
    </row>
    <row r="832" spans="15:16" x14ac:dyDescent="0.25">
      <c r="O832" s="7"/>
      <c r="P832" s="7"/>
    </row>
    <row r="833" spans="15:16" x14ac:dyDescent="0.25">
      <c r="O833" s="7"/>
      <c r="P833" s="7"/>
    </row>
    <row r="834" spans="15:16" x14ac:dyDescent="0.25">
      <c r="O834" s="7"/>
      <c r="P834" s="7"/>
    </row>
    <row r="835" spans="15:16" x14ac:dyDescent="0.25">
      <c r="O835" s="7"/>
      <c r="P835" s="7"/>
    </row>
    <row r="836" spans="15:16" x14ac:dyDescent="0.25">
      <c r="O836" s="7"/>
      <c r="P836" s="7"/>
    </row>
    <row r="837" spans="15:16" x14ac:dyDescent="0.25">
      <c r="O837" s="7"/>
      <c r="P837" s="7"/>
    </row>
    <row r="838" spans="15:16" x14ac:dyDescent="0.25">
      <c r="O838" s="7"/>
      <c r="P838" s="7"/>
    </row>
    <row r="839" spans="15:16" x14ac:dyDescent="0.25">
      <c r="O839" s="7"/>
      <c r="P839" s="7"/>
    </row>
    <row r="840" spans="15:16" x14ac:dyDescent="0.25">
      <c r="O840" s="7"/>
      <c r="P840" s="7"/>
    </row>
    <row r="841" spans="15:16" x14ac:dyDescent="0.25">
      <c r="O841" s="7"/>
      <c r="P841" s="7"/>
    </row>
    <row r="842" spans="15:16" x14ac:dyDescent="0.25">
      <c r="O842" s="7"/>
      <c r="P842" s="7"/>
    </row>
    <row r="843" spans="15:16" x14ac:dyDescent="0.25">
      <c r="O843" s="7"/>
      <c r="P843" s="7"/>
    </row>
    <row r="844" spans="15:16" x14ac:dyDescent="0.25">
      <c r="O844" s="7"/>
      <c r="P844" s="7"/>
    </row>
    <row r="845" spans="15:16" x14ac:dyDescent="0.25">
      <c r="O845" s="7"/>
      <c r="P845" s="7"/>
    </row>
    <row r="846" spans="15:16" x14ac:dyDescent="0.25">
      <c r="O846" s="7"/>
      <c r="P846" s="7"/>
    </row>
    <row r="847" spans="15:16" x14ac:dyDescent="0.25">
      <c r="O847" s="7"/>
      <c r="P847" s="7"/>
    </row>
    <row r="848" spans="15:16" x14ac:dyDescent="0.25">
      <c r="O848" s="7"/>
      <c r="P848" s="7"/>
    </row>
    <row r="849" spans="15:16" x14ac:dyDescent="0.25">
      <c r="O849" s="7"/>
      <c r="P849" s="7"/>
    </row>
    <row r="850" spans="15:16" x14ac:dyDescent="0.25">
      <c r="O850" s="7"/>
      <c r="P850" s="7"/>
    </row>
    <row r="851" spans="15:16" x14ac:dyDescent="0.25">
      <c r="O851" s="7"/>
      <c r="P851" s="7"/>
    </row>
    <row r="852" spans="15:16" x14ac:dyDescent="0.25">
      <c r="O852" s="7"/>
      <c r="P852" s="7"/>
    </row>
    <row r="853" spans="15:16" x14ac:dyDescent="0.25">
      <c r="O853" s="7"/>
      <c r="P853" s="7"/>
    </row>
    <row r="854" spans="15:16" x14ac:dyDescent="0.25">
      <c r="O854" s="7"/>
      <c r="P854" s="7"/>
    </row>
    <row r="855" spans="15:16" x14ac:dyDescent="0.25">
      <c r="O855" s="7"/>
      <c r="P855" s="7"/>
    </row>
    <row r="856" spans="15:16" x14ac:dyDescent="0.25">
      <c r="O856" s="7"/>
      <c r="P856" s="7"/>
    </row>
    <row r="857" spans="15:16" x14ac:dyDescent="0.25">
      <c r="O857" s="7"/>
      <c r="P857" s="7"/>
    </row>
    <row r="858" spans="15:16" x14ac:dyDescent="0.25">
      <c r="O858" s="7"/>
      <c r="P858" s="7"/>
    </row>
    <row r="859" spans="15:16" x14ac:dyDescent="0.25">
      <c r="O859" s="7"/>
      <c r="P859" s="7"/>
    </row>
    <row r="860" spans="15:16" x14ac:dyDescent="0.25">
      <c r="O860" s="7"/>
      <c r="P860" s="7"/>
    </row>
    <row r="861" spans="15:16" x14ac:dyDescent="0.25">
      <c r="O861" s="7"/>
      <c r="P861" s="7"/>
    </row>
    <row r="862" spans="15:16" x14ac:dyDescent="0.25">
      <c r="O862" s="7"/>
      <c r="P862" s="7"/>
    </row>
    <row r="863" spans="15:16" x14ac:dyDescent="0.25">
      <c r="O863" s="7"/>
      <c r="P863" s="7"/>
    </row>
    <row r="864" spans="15:16" x14ac:dyDescent="0.25">
      <c r="O864" s="7"/>
      <c r="P864" s="7"/>
    </row>
    <row r="865" spans="15:16" x14ac:dyDescent="0.25">
      <c r="O865" s="7"/>
      <c r="P865" s="7"/>
    </row>
    <row r="866" spans="15:16" x14ac:dyDescent="0.25">
      <c r="O866" s="7"/>
      <c r="P866" s="7"/>
    </row>
    <row r="867" spans="15:16" x14ac:dyDescent="0.25">
      <c r="O867" s="7"/>
      <c r="P867" s="7"/>
    </row>
    <row r="868" spans="15:16" x14ac:dyDescent="0.25">
      <c r="O868" s="7"/>
      <c r="P868" s="7"/>
    </row>
    <row r="869" spans="15:16" x14ac:dyDescent="0.25">
      <c r="O869" s="7"/>
      <c r="P869" s="7"/>
    </row>
    <row r="870" spans="15:16" x14ac:dyDescent="0.25">
      <c r="O870" s="7"/>
      <c r="P870" s="7"/>
    </row>
    <row r="871" spans="15:16" x14ac:dyDescent="0.25">
      <c r="O871" s="7"/>
      <c r="P871" s="7"/>
    </row>
    <row r="872" spans="15:16" x14ac:dyDescent="0.25">
      <c r="O872" s="7"/>
      <c r="P872" s="7"/>
    </row>
    <row r="873" spans="15:16" x14ac:dyDescent="0.25">
      <c r="O873" s="7"/>
      <c r="P873" s="7"/>
    </row>
    <row r="874" spans="15:16" x14ac:dyDescent="0.25">
      <c r="O874" s="7"/>
      <c r="P874" s="7"/>
    </row>
    <row r="875" spans="15:16" x14ac:dyDescent="0.25">
      <c r="O875" s="7"/>
      <c r="P875" s="7"/>
    </row>
    <row r="876" spans="15:16" x14ac:dyDescent="0.25">
      <c r="O876" s="7"/>
      <c r="P876" s="7"/>
    </row>
    <row r="877" spans="15:16" x14ac:dyDescent="0.25">
      <c r="O877" s="7"/>
      <c r="P877" s="7"/>
    </row>
    <row r="878" spans="15:16" x14ac:dyDescent="0.25">
      <c r="O878" s="7"/>
      <c r="P878" s="7"/>
    </row>
    <row r="879" spans="15:16" x14ac:dyDescent="0.25">
      <c r="O879" s="7"/>
      <c r="P879" s="7"/>
    </row>
    <row r="880" spans="15:16" x14ac:dyDescent="0.25">
      <c r="O880" s="7"/>
      <c r="P880" s="7"/>
    </row>
    <row r="881" spans="15:16" x14ac:dyDescent="0.25">
      <c r="O881" s="7"/>
      <c r="P881" s="7"/>
    </row>
    <row r="882" spans="15:16" x14ac:dyDescent="0.25">
      <c r="O882" s="7"/>
      <c r="P882" s="7"/>
    </row>
    <row r="883" spans="15:16" x14ac:dyDescent="0.25">
      <c r="O883" s="7"/>
      <c r="P883" s="7"/>
    </row>
    <row r="884" spans="15:16" x14ac:dyDescent="0.25">
      <c r="O884" s="7"/>
      <c r="P884" s="7"/>
    </row>
    <row r="885" spans="15:16" x14ac:dyDescent="0.25">
      <c r="O885" s="7"/>
      <c r="P885" s="7"/>
    </row>
    <row r="886" spans="15:16" x14ac:dyDescent="0.25">
      <c r="O886" s="7"/>
      <c r="P886" s="7"/>
    </row>
    <row r="887" spans="15:16" x14ac:dyDescent="0.25">
      <c r="O887" s="7"/>
      <c r="P887" s="7"/>
    </row>
    <row r="888" spans="15:16" x14ac:dyDescent="0.25">
      <c r="O888" s="7"/>
      <c r="P888" s="7"/>
    </row>
    <row r="889" spans="15:16" x14ac:dyDescent="0.25">
      <c r="O889" s="7"/>
      <c r="P889" s="7"/>
    </row>
    <row r="890" spans="15:16" x14ac:dyDescent="0.25">
      <c r="O890" s="7"/>
      <c r="P890" s="7"/>
    </row>
    <row r="891" spans="15:16" x14ac:dyDescent="0.25">
      <c r="O891" s="7"/>
      <c r="P891" s="7"/>
    </row>
    <row r="892" spans="15:16" x14ac:dyDescent="0.25">
      <c r="O892" s="7"/>
      <c r="P892" s="7"/>
    </row>
    <row r="893" spans="15:16" x14ac:dyDescent="0.25">
      <c r="O893" s="7"/>
      <c r="P893" s="7"/>
    </row>
    <row r="894" spans="15:16" x14ac:dyDescent="0.25">
      <c r="O894" s="7"/>
      <c r="P894" s="7"/>
    </row>
    <row r="895" spans="15:16" x14ac:dyDescent="0.25">
      <c r="O895" s="7"/>
      <c r="P895" s="7"/>
    </row>
    <row r="896" spans="15:16" x14ac:dyDescent="0.25">
      <c r="O896" s="7"/>
      <c r="P896" s="7"/>
    </row>
    <row r="897" spans="15:16" x14ac:dyDescent="0.25">
      <c r="O897" s="7"/>
      <c r="P897" s="7"/>
    </row>
    <row r="898" spans="15:16" x14ac:dyDescent="0.25">
      <c r="O898" s="7"/>
      <c r="P898" s="7"/>
    </row>
    <row r="899" spans="15:16" x14ac:dyDescent="0.25">
      <c r="O899" s="7"/>
      <c r="P899" s="7"/>
    </row>
    <row r="900" spans="15:16" x14ac:dyDescent="0.25">
      <c r="O900" s="7"/>
      <c r="P900" s="7"/>
    </row>
    <row r="901" spans="15:16" x14ac:dyDescent="0.25">
      <c r="O901" s="7"/>
      <c r="P901" s="7"/>
    </row>
    <row r="902" spans="15:16" x14ac:dyDescent="0.25">
      <c r="O902" s="7"/>
      <c r="P902" s="7"/>
    </row>
    <row r="903" spans="15:16" x14ac:dyDescent="0.25">
      <c r="O903" s="7"/>
      <c r="P903" s="7"/>
    </row>
    <row r="904" spans="15:16" x14ac:dyDescent="0.25">
      <c r="O904" s="7"/>
      <c r="P904" s="7"/>
    </row>
    <row r="905" spans="15:16" x14ac:dyDescent="0.25">
      <c r="O905" s="7"/>
      <c r="P905" s="7"/>
    </row>
    <row r="906" spans="15:16" x14ac:dyDescent="0.25">
      <c r="O906" s="7"/>
      <c r="P906" s="7"/>
    </row>
    <row r="907" spans="15:16" x14ac:dyDescent="0.25">
      <c r="O907" s="7"/>
      <c r="P907" s="7"/>
    </row>
    <row r="908" spans="15:16" x14ac:dyDescent="0.25">
      <c r="O908" s="7"/>
      <c r="P908" s="7"/>
    </row>
    <row r="909" spans="15:16" x14ac:dyDescent="0.25">
      <c r="O909" s="7"/>
      <c r="P909" s="7"/>
    </row>
    <row r="910" spans="15:16" x14ac:dyDescent="0.25">
      <c r="O910" s="7"/>
      <c r="P910" s="7"/>
    </row>
    <row r="911" spans="15:16" x14ac:dyDescent="0.25">
      <c r="O911" s="7"/>
      <c r="P911" s="7"/>
    </row>
    <row r="912" spans="15:16" x14ac:dyDescent="0.25">
      <c r="O912" s="7"/>
      <c r="P912" s="7"/>
    </row>
    <row r="913" spans="15:16" x14ac:dyDescent="0.25">
      <c r="O913" s="7"/>
      <c r="P913" s="7"/>
    </row>
    <row r="914" spans="15:16" x14ac:dyDescent="0.25">
      <c r="O914" s="7"/>
      <c r="P914" s="7"/>
    </row>
    <row r="915" spans="15:16" x14ac:dyDescent="0.25">
      <c r="O915" s="7"/>
      <c r="P915" s="7"/>
    </row>
    <row r="916" spans="15:16" x14ac:dyDescent="0.25">
      <c r="O916" s="7"/>
      <c r="P916" s="7"/>
    </row>
    <row r="917" spans="15:16" x14ac:dyDescent="0.25">
      <c r="O917" s="7"/>
      <c r="P917" s="7"/>
    </row>
    <row r="918" spans="15:16" x14ac:dyDescent="0.25">
      <c r="O918" s="7"/>
      <c r="P918" s="7"/>
    </row>
    <row r="919" spans="15:16" x14ac:dyDescent="0.25">
      <c r="O919" s="7"/>
      <c r="P919" s="7"/>
    </row>
    <row r="920" spans="15:16" x14ac:dyDescent="0.25">
      <c r="O920" s="7"/>
      <c r="P920" s="7"/>
    </row>
    <row r="921" spans="15:16" x14ac:dyDescent="0.25">
      <c r="O921" s="7"/>
      <c r="P921" s="7"/>
    </row>
    <row r="922" spans="15:16" x14ac:dyDescent="0.25">
      <c r="O922" s="7"/>
      <c r="P922" s="7"/>
    </row>
    <row r="923" spans="15:16" x14ac:dyDescent="0.25">
      <c r="O923" s="7"/>
      <c r="P923" s="7"/>
    </row>
    <row r="924" spans="15:16" x14ac:dyDescent="0.25">
      <c r="O924" s="7"/>
      <c r="P924" s="7"/>
    </row>
    <row r="925" spans="15:16" x14ac:dyDescent="0.25">
      <c r="O925" s="7"/>
      <c r="P925" s="7"/>
    </row>
    <row r="926" spans="15:16" x14ac:dyDescent="0.25">
      <c r="O926" s="7"/>
      <c r="P926" s="7"/>
    </row>
    <row r="927" spans="15:16" x14ac:dyDescent="0.25">
      <c r="O927" s="7"/>
      <c r="P927" s="7"/>
    </row>
    <row r="928" spans="15:16" x14ac:dyDescent="0.25">
      <c r="O928" s="7"/>
      <c r="P928" s="7"/>
    </row>
    <row r="929" spans="15:16" x14ac:dyDescent="0.25">
      <c r="O929" s="7"/>
      <c r="P929" s="7"/>
    </row>
    <row r="930" spans="15:16" x14ac:dyDescent="0.25">
      <c r="O930" s="7"/>
      <c r="P930" s="7"/>
    </row>
    <row r="931" spans="15:16" x14ac:dyDescent="0.25">
      <c r="O931" s="7"/>
      <c r="P931" s="7"/>
    </row>
    <row r="932" spans="15:16" x14ac:dyDescent="0.25">
      <c r="O932" s="7"/>
      <c r="P932" s="7"/>
    </row>
    <row r="933" spans="15:16" x14ac:dyDescent="0.25">
      <c r="O933" s="7"/>
      <c r="P933" s="7"/>
    </row>
    <row r="934" spans="15:16" x14ac:dyDescent="0.25">
      <c r="O934" s="7"/>
      <c r="P934" s="7"/>
    </row>
    <row r="935" spans="15:16" x14ac:dyDescent="0.25">
      <c r="O935" s="7"/>
      <c r="P935" s="7"/>
    </row>
    <row r="936" spans="15:16" x14ac:dyDescent="0.25">
      <c r="O936" s="7"/>
      <c r="P936" s="7"/>
    </row>
    <row r="937" spans="15:16" x14ac:dyDescent="0.25">
      <c r="O937" s="7"/>
      <c r="P937" s="7"/>
    </row>
    <row r="938" spans="15:16" x14ac:dyDescent="0.25">
      <c r="O938" s="7"/>
      <c r="P938" s="7"/>
    </row>
    <row r="939" spans="15:16" x14ac:dyDescent="0.25">
      <c r="O939" s="7"/>
      <c r="P939" s="7"/>
    </row>
    <row r="940" spans="15:16" x14ac:dyDescent="0.25">
      <c r="O940" s="7"/>
      <c r="P940" s="7"/>
    </row>
    <row r="941" spans="15:16" x14ac:dyDescent="0.25">
      <c r="O941" s="7"/>
      <c r="P941" s="7"/>
    </row>
    <row r="942" spans="15:16" x14ac:dyDescent="0.25">
      <c r="O942" s="7"/>
      <c r="P942" s="7"/>
    </row>
    <row r="943" spans="15:16" x14ac:dyDescent="0.25">
      <c r="O943" s="7"/>
      <c r="P943" s="7"/>
    </row>
    <row r="944" spans="15:16" x14ac:dyDescent="0.25">
      <c r="O944" s="7"/>
      <c r="P944" s="7"/>
    </row>
    <row r="945" spans="15:16" x14ac:dyDescent="0.25">
      <c r="O945" s="7"/>
      <c r="P945" s="7"/>
    </row>
    <row r="946" spans="15:16" x14ac:dyDescent="0.25">
      <c r="O946" s="7"/>
      <c r="P946" s="7"/>
    </row>
    <row r="947" spans="15:16" x14ac:dyDescent="0.25">
      <c r="O947" s="7"/>
      <c r="P947" s="7"/>
    </row>
    <row r="948" spans="15:16" x14ac:dyDescent="0.25">
      <c r="O948" s="7"/>
      <c r="P948" s="7"/>
    </row>
    <row r="949" spans="15:16" x14ac:dyDescent="0.25">
      <c r="O949" s="7"/>
      <c r="P949" s="7"/>
    </row>
    <row r="950" spans="15:16" x14ac:dyDescent="0.25">
      <c r="O950" s="7"/>
      <c r="P950" s="7"/>
    </row>
    <row r="951" spans="15:16" x14ac:dyDescent="0.25">
      <c r="O951" s="7"/>
      <c r="P951" s="7"/>
    </row>
    <row r="952" spans="15:16" x14ac:dyDescent="0.25">
      <c r="O952" s="7"/>
      <c r="P952" s="7"/>
    </row>
    <row r="953" spans="15:16" x14ac:dyDescent="0.25">
      <c r="O953" s="7"/>
      <c r="P953" s="7"/>
    </row>
    <row r="954" spans="15:16" x14ac:dyDescent="0.25">
      <c r="O954" s="7"/>
      <c r="P954" s="7"/>
    </row>
    <row r="955" spans="15:16" x14ac:dyDescent="0.25">
      <c r="O955" s="7"/>
      <c r="P955" s="7"/>
    </row>
    <row r="956" spans="15:16" x14ac:dyDescent="0.25">
      <c r="O956" s="7"/>
      <c r="P956" s="7"/>
    </row>
    <row r="957" spans="15:16" x14ac:dyDescent="0.25">
      <c r="O957" s="7"/>
      <c r="P957" s="7"/>
    </row>
    <row r="958" spans="15:16" x14ac:dyDescent="0.25">
      <c r="O958" s="7"/>
      <c r="P958" s="7"/>
    </row>
    <row r="959" spans="15:16" x14ac:dyDescent="0.25">
      <c r="O959" s="7"/>
      <c r="P959" s="7"/>
    </row>
    <row r="960" spans="15:16" x14ac:dyDescent="0.25">
      <c r="O960" s="7"/>
      <c r="P960" s="7"/>
    </row>
    <row r="961" spans="15:16" x14ac:dyDescent="0.25">
      <c r="O961" s="7"/>
      <c r="P961" s="7"/>
    </row>
    <row r="962" spans="15:16" x14ac:dyDescent="0.25">
      <c r="O962" s="7"/>
      <c r="P962" s="7"/>
    </row>
    <row r="963" spans="15:16" x14ac:dyDescent="0.25">
      <c r="O963" s="7"/>
      <c r="P963" s="7"/>
    </row>
    <row r="964" spans="15:16" x14ac:dyDescent="0.25">
      <c r="O964" s="7"/>
      <c r="P964" s="7"/>
    </row>
    <row r="965" spans="15:16" x14ac:dyDescent="0.25">
      <c r="O965" s="7"/>
      <c r="P965" s="7"/>
    </row>
    <row r="966" spans="15:16" x14ac:dyDescent="0.25">
      <c r="O966" s="7"/>
      <c r="P966" s="7"/>
    </row>
    <row r="967" spans="15:16" x14ac:dyDescent="0.25">
      <c r="O967" s="7"/>
      <c r="P967" s="7"/>
    </row>
    <row r="968" spans="15:16" x14ac:dyDescent="0.25">
      <c r="O968" s="7"/>
      <c r="P968" s="7"/>
    </row>
    <row r="969" spans="15:16" x14ac:dyDescent="0.25">
      <c r="O969" s="7"/>
      <c r="P969" s="7"/>
    </row>
    <row r="970" spans="15:16" x14ac:dyDescent="0.25">
      <c r="O970" s="7"/>
      <c r="P970" s="7"/>
    </row>
    <row r="971" spans="15:16" x14ac:dyDescent="0.25">
      <c r="O971" s="7"/>
      <c r="P971" s="7"/>
    </row>
    <row r="972" spans="15:16" x14ac:dyDescent="0.25">
      <c r="O972" s="7"/>
      <c r="P972" s="7"/>
    </row>
    <row r="973" spans="15:16" x14ac:dyDescent="0.25">
      <c r="O973" s="7"/>
      <c r="P973" s="7"/>
    </row>
    <row r="974" spans="15:16" x14ac:dyDescent="0.25">
      <c r="O974" s="7"/>
      <c r="P974" s="7"/>
    </row>
    <row r="975" spans="15:16" x14ac:dyDescent="0.25">
      <c r="O975" s="7"/>
      <c r="P975" s="7"/>
    </row>
    <row r="976" spans="15:16" x14ac:dyDescent="0.25">
      <c r="O976" s="7"/>
      <c r="P976" s="7"/>
    </row>
    <row r="977" spans="15:16" x14ac:dyDescent="0.25">
      <c r="O977" s="7"/>
      <c r="P977" s="7"/>
    </row>
    <row r="978" spans="15:16" x14ac:dyDescent="0.25">
      <c r="O978" s="7"/>
      <c r="P978" s="7"/>
    </row>
    <row r="979" spans="15:16" x14ac:dyDescent="0.25">
      <c r="O979" s="7"/>
      <c r="P979" s="7"/>
    </row>
    <row r="980" spans="15:16" x14ac:dyDescent="0.25">
      <c r="O980" s="7"/>
      <c r="P980" s="7"/>
    </row>
    <row r="981" spans="15:16" x14ac:dyDescent="0.25">
      <c r="O981" s="7"/>
      <c r="P981" s="7"/>
    </row>
    <row r="982" spans="15:16" x14ac:dyDescent="0.25">
      <c r="O982" s="7"/>
      <c r="P982" s="7"/>
    </row>
    <row r="983" spans="15:16" x14ac:dyDescent="0.25">
      <c r="O983" s="7"/>
      <c r="P983" s="7"/>
    </row>
    <row r="984" spans="15:16" x14ac:dyDescent="0.25">
      <c r="O984" s="7"/>
      <c r="P984" s="7"/>
    </row>
    <row r="985" spans="15:16" x14ac:dyDescent="0.25">
      <c r="O985" s="7"/>
      <c r="P985" s="7"/>
    </row>
    <row r="986" spans="15:16" x14ac:dyDescent="0.25">
      <c r="O986" s="7"/>
      <c r="P986" s="7"/>
    </row>
    <row r="987" spans="15:16" x14ac:dyDescent="0.25">
      <c r="O987" s="7"/>
      <c r="P987" s="7"/>
    </row>
    <row r="988" spans="15:16" x14ac:dyDescent="0.25">
      <c r="O988" s="7"/>
      <c r="P988" s="7"/>
    </row>
    <row r="989" spans="15:16" x14ac:dyDescent="0.25">
      <c r="O989" s="7"/>
      <c r="P989" s="7"/>
    </row>
    <row r="990" spans="15:16" x14ac:dyDescent="0.25">
      <c r="O990" s="7"/>
      <c r="P990" s="7"/>
    </row>
    <row r="991" spans="15:16" x14ac:dyDescent="0.25">
      <c r="O991" s="7"/>
      <c r="P991" s="7"/>
    </row>
    <row r="992" spans="15:16" x14ac:dyDescent="0.25">
      <c r="O992" s="7"/>
      <c r="P992" s="7"/>
    </row>
    <row r="993" spans="15:16" x14ac:dyDescent="0.25">
      <c r="O993" s="7"/>
      <c r="P993" s="7"/>
    </row>
    <row r="994" spans="15:16" x14ac:dyDescent="0.25">
      <c r="O994" s="7"/>
      <c r="P994" s="7"/>
    </row>
    <row r="995" spans="15:16" x14ac:dyDescent="0.25">
      <c r="O995" s="7"/>
      <c r="P995" s="7"/>
    </row>
    <row r="996" spans="15:16" x14ac:dyDescent="0.25">
      <c r="O996" s="7"/>
      <c r="P996" s="7"/>
    </row>
    <row r="997" spans="15:16" x14ac:dyDescent="0.25">
      <c r="O997" s="7"/>
      <c r="P997" s="7"/>
    </row>
    <row r="998" spans="15:16" x14ac:dyDescent="0.25">
      <c r="O998" s="7"/>
      <c r="P998" s="7"/>
    </row>
    <row r="999" spans="15:16" x14ac:dyDescent="0.25">
      <c r="O999" s="7"/>
      <c r="P999" s="7"/>
    </row>
    <row r="1000" spans="15:16" x14ac:dyDescent="0.25">
      <c r="O1000" s="7"/>
      <c r="P1000" s="7"/>
    </row>
    <row r="1001" spans="15:16" x14ac:dyDescent="0.25">
      <c r="O1001" s="7"/>
      <c r="P1001" s="7"/>
    </row>
    <row r="1002" spans="15:16" x14ac:dyDescent="0.25">
      <c r="O1002" s="7"/>
      <c r="P1002" s="7"/>
    </row>
    <row r="1003" spans="15:16" x14ac:dyDescent="0.25">
      <c r="O1003" s="7"/>
      <c r="P1003" s="7"/>
    </row>
    <row r="1004" spans="15:16" x14ac:dyDescent="0.25">
      <c r="O1004" s="7"/>
      <c r="P1004" s="7"/>
    </row>
    <row r="1005" spans="15:16" x14ac:dyDescent="0.25">
      <c r="O1005" s="7"/>
      <c r="P1005" s="7"/>
    </row>
    <row r="1006" spans="15:16" x14ac:dyDescent="0.25">
      <c r="O1006" s="7"/>
      <c r="P1006" s="7"/>
    </row>
    <row r="1007" spans="15:16" x14ac:dyDescent="0.25">
      <c r="O1007" s="7"/>
      <c r="P1007" s="7"/>
    </row>
    <row r="1008" spans="15:16" x14ac:dyDescent="0.25">
      <c r="O1008" s="7"/>
      <c r="P1008" s="7"/>
    </row>
    <row r="1009" spans="15:16" x14ac:dyDescent="0.25">
      <c r="O1009" s="7"/>
      <c r="P1009" s="7"/>
    </row>
    <row r="1010" spans="15:16" x14ac:dyDescent="0.25">
      <c r="O1010" s="7"/>
      <c r="P1010" s="7"/>
    </row>
    <row r="1011" spans="15:16" x14ac:dyDescent="0.25">
      <c r="O1011" s="7"/>
      <c r="P1011" s="7"/>
    </row>
    <row r="1012" spans="15:16" x14ac:dyDescent="0.25">
      <c r="O1012" s="7"/>
      <c r="P1012" s="7"/>
    </row>
    <row r="1013" spans="15:16" x14ac:dyDescent="0.25">
      <c r="O1013" s="7"/>
      <c r="P1013" s="7"/>
    </row>
    <row r="1014" spans="15:16" x14ac:dyDescent="0.25">
      <c r="O1014" s="7"/>
      <c r="P1014" s="7"/>
    </row>
    <row r="1015" spans="15:16" x14ac:dyDescent="0.25">
      <c r="O1015" s="7"/>
      <c r="P1015" s="7"/>
    </row>
    <row r="1016" spans="15:16" x14ac:dyDescent="0.25">
      <c r="O1016" s="7"/>
      <c r="P1016" s="7"/>
    </row>
    <row r="1017" spans="15:16" x14ac:dyDescent="0.25">
      <c r="O1017" s="7"/>
      <c r="P1017" s="7"/>
    </row>
    <row r="1018" spans="15:16" x14ac:dyDescent="0.25">
      <c r="O1018" s="7"/>
      <c r="P1018" s="7"/>
    </row>
    <row r="1019" spans="15:16" x14ac:dyDescent="0.25">
      <c r="O1019" s="7"/>
      <c r="P1019" s="7"/>
    </row>
    <row r="1020" spans="15:16" x14ac:dyDescent="0.25">
      <c r="O1020" s="7"/>
      <c r="P1020" s="7"/>
    </row>
    <row r="1021" spans="15:16" x14ac:dyDescent="0.25">
      <c r="O1021" s="7"/>
      <c r="P1021" s="7"/>
    </row>
    <row r="1022" spans="15:16" x14ac:dyDescent="0.25">
      <c r="O1022" s="7"/>
      <c r="P1022" s="7"/>
    </row>
    <row r="1023" spans="15:16" x14ac:dyDescent="0.25">
      <c r="O1023" s="7"/>
      <c r="P1023" s="7"/>
    </row>
    <row r="1024" spans="15:16" x14ac:dyDescent="0.25">
      <c r="O1024" s="7"/>
      <c r="P1024" s="7"/>
    </row>
    <row r="1025" spans="15:16" x14ac:dyDescent="0.25">
      <c r="O1025" s="7"/>
      <c r="P1025" s="7"/>
    </row>
    <row r="1026" spans="15:16" x14ac:dyDescent="0.25">
      <c r="O1026" s="7"/>
      <c r="P1026" s="7"/>
    </row>
    <row r="1027" spans="15:16" x14ac:dyDescent="0.25">
      <c r="O1027" s="7"/>
      <c r="P1027" s="7"/>
    </row>
    <row r="1028" spans="15:16" x14ac:dyDescent="0.25">
      <c r="O1028" s="7"/>
      <c r="P1028" s="7"/>
    </row>
    <row r="1029" spans="15:16" x14ac:dyDescent="0.25">
      <c r="O1029" s="7"/>
      <c r="P1029" s="7"/>
    </row>
    <row r="1030" spans="15:16" x14ac:dyDescent="0.25">
      <c r="O1030" s="7"/>
      <c r="P1030" s="7"/>
    </row>
    <row r="1031" spans="15:16" x14ac:dyDescent="0.25">
      <c r="O1031" s="7"/>
      <c r="P1031" s="7"/>
    </row>
    <row r="1032" spans="15:16" x14ac:dyDescent="0.25">
      <c r="O1032" s="7"/>
      <c r="P1032" s="7"/>
    </row>
    <row r="1033" spans="15:16" x14ac:dyDescent="0.25">
      <c r="O1033" s="7"/>
      <c r="P1033" s="7"/>
    </row>
    <row r="1034" spans="15:16" x14ac:dyDescent="0.25">
      <c r="O1034" s="7"/>
      <c r="P1034" s="7"/>
    </row>
    <row r="1035" spans="15:16" x14ac:dyDescent="0.25">
      <c r="O1035" s="7"/>
      <c r="P1035" s="7"/>
    </row>
    <row r="1036" spans="15:16" x14ac:dyDescent="0.25">
      <c r="O1036" s="7"/>
      <c r="P1036" s="7"/>
    </row>
    <row r="1037" spans="15:16" x14ac:dyDescent="0.25">
      <c r="O1037" s="7"/>
      <c r="P1037" s="7"/>
    </row>
    <row r="1038" spans="15:16" x14ac:dyDescent="0.25">
      <c r="O1038" s="7"/>
      <c r="P1038" s="7"/>
    </row>
    <row r="1039" spans="15:16" x14ac:dyDescent="0.25">
      <c r="O1039" s="7"/>
      <c r="P1039" s="7"/>
    </row>
    <row r="1040" spans="15:16" x14ac:dyDescent="0.25">
      <c r="O1040" s="7"/>
      <c r="P1040" s="7"/>
    </row>
    <row r="1041" spans="15:16" x14ac:dyDescent="0.25">
      <c r="O1041" s="7"/>
      <c r="P1041" s="7"/>
    </row>
    <row r="1042" spans="15:16" x14ac:dyDescent="0.25">
      <c r="O1042" s="7"/>
      <c r="P1042" s="7"/>
    </row>
    <row r="1043" spans="15:16" x14ac:dyDescent="0.25">
      <c r="O1043" s="7"/>
      <c r="P1043" s="7"/>
    </row>
    <row r="1044" spans="15:16" x14ac:dyDescent="0.25">
      <c r="O1044" s="7"/>
      <c r="P1044" s="7"/>
    </row>
    <row r="1045" spans="15:16" x14ac:dyDescent="0.25">
      <c r="O1045" s="7"/>
      <c r="P1045" s="7"/>
    </row>
    <row r="1046" spans="15:16" x14ac:dyDescent="0.25">
      <c r="O1046" s="7"/>
      <c r="P1046" s="7"/>
    </row>
    <row r="1047" spans="15:16" x14ac:dyDescent="0.25">
      <c r="O1047" s="7"/>
      <c r="P1047" s="7"/>
    </row>
    <row r="1048" spans="15:16" x14ac:dyDescent="0.25">
      <c r="O1048" s="7"/>
      <c r="P1048" s="7"/>
    </row>
    <row r="1049" spans="15:16" x14ac:dyDescent="0.25">
      <c r="O1049" s="7"/>
      <c r="P1049" s="7"/>
    </row>
    <row r="1050" spans="15:16" x14ac:dyDescent="0.25">
      <c r="O1050" s="7"/>
      <c r="P1050" s="7"/>
    </row>
    <row r="1051" spans="15:16" x14ac:dyDescent="0.25">
      <c r="O1051" s="7"/>
      <c r="P1051" s="7"/>
    </row>
    <row r="1052" spans="15:16" x14ac:dyDescent="0.25">
      <c r="O1052" s="7"/>
      <c r="P1052" s="7"/>
    </row>
    <row r="1053" spans="15:16" x14ac:dyDescent="0.25">
      <c r="O1053" s="7"/>
      <c r="P1053" s="7"/>
    </row>
    <row r="1054" spans="15:16" x14ac:dyDescent="0.25">
      <c r="O1054" s="7"/>
      <c r="P1054" s="7"/>
    </row>
    <row r="1055" spans="15:16" x14ac:dyDescent="0.25">
      <c r="O1055" s="7"/>
      <c r="P1055" s="7"/>
    </row>
    <row r="1056" spans="15:16" x14ac:dyDescent="0.25">
      <c r="O1056" s="7"/>
      <c r="P1056" s="7"/>
    </row>
    <row r="1057" spans="15:16" x14ac:dyDescent="0.25">
      <c r="O1057" s="7"/>
      <c r="P1057" s="7"/>
    </row>
    <row r="1058" spans="15:16" x14ac:dyDescent="0.25">
      <c r="O1058" s="7"/>
      <c r="P1058" s="7"/>
    </row>
    <row r="1059" spans="15:16" x14ac:dyDescent="0.25">
      <c r="O1059" s="7"/>
      <c r="P1059" s="7"/>
    </row>
    <row r="1060" spans="15:16" x14ac:dyDescent="0.25">
      <c r="O1060" s="7"/>
      <c r="P1060" s="7"/>
    </row>
    <row r="1061" spans="15:16" x14ac:dyDescent="0.25">
      <c r="O1061" s="7"/>
      <c r="P1061" s="7"/>
    </row>
    <row r="1062" spans="15:16" x14ac:dyDescent="0.25">
      <c r="O1062" s="7"/>
      <c r="P1062" s="7"/>
    </row>
    <row r="1063" spans="15:16" x14ac:dyDescent="0.25">
      <c r="O1063" s="7"/>
      <c r="P1063" s="7"/>
    </row>
    <row r="1064" spans="15:16" x14ac:dyDescent="0.25">
      <c r="O1064" s="7"/>
      <c r="P1064" s="7"/>
    </row>
    <row r="1065" spans="15:16" x14ac:dyDescent="0.25">
      <c r="O1065" s="7"/>
      <c r="P1065" s="7"/>
    </row>
    <row r="1066" spans="15:16" x14ac:dyDescent="0.25">
      <c r="O1066" s="7"/>
      <c r="P1066" s="7"/>
    </row>
    <row r="1067" spans="15:16" x14ac:dyDescent="0.25">
      <c r="O1067" s="7"/>
      <c r="P1067" s="7"/>
    </row>
    <row r="1068" spans="15:16" x14ac:dyDescent="0.25">
      <c r="O1068" s="7"/>
      <c r="P1068" s="7"/>
    </row>
    <row r="1069" spans="15:16" x14ac:dyDescent="0.25">
      <c r="O1069" s="7"/>
      <c r="P1069" s="7"/>
    </row>
    <row r="1070" spans="15:16" x14ac:dyDescent="0.25">
      <c r="O1070" s="7"/>
      <c r="P1070" s="7"/>
    </row>
    <row r="1071" spans="15:16" x14ac:dyDescent="0.25">
      <c r="O1071" s="7"/>
      <c r="P1071" s="7"/>
    </row>
    <row r="1072" spans="15:16" x14ac:dyDescent="0.25">
      <c r="O1072" s="7"/>
      <c r="P1072" s="7"/>
    </row>
    <row r="1073" spans="15:16" x14ac:dyDescent="0.25">
      <c r="O1073" s="7"/>
      <c r="P1073" s="7"/>
    </row>
    <row r="1074" spans="15:16" x14ac:dyDescent="0.25">
      <c r="O1074" s="7"/>
      <c r="P1074" s="7"/>
    </row>
    <row r="1075" spans="15:16" x14ac:dyDescent="0.25">
      <c r="O1075" s="7"/>
      <c r="P1075" s="7"/>
    </row>
    <row r="1076" spans="15:16" x14ac:dyDescent="0.25">
      <c r="O1076" s="7"/>
      <c r="P1076" s="7"/>
    </row>
    <row r="1077" spans="15:16" x14ac:dyDescent="0.25">
      <c r="O1077" s="7"/>
      <c r="P1077" s="7"/>
    </row>
    <row r="1078" spans="15:16" x14ac:dyDescent="0.25">
      <c r="O1078" s="7"/>
      <c r="P1078" s="7"/>
    </row>
    <row r="1079" spans="15:16" x14ac:dyDescent="0.25">
      <c r="O1079" s="7"/>
      <c r="P1079" s="7"/>
    </row>
    <row r="1080" spans="15:16" x14ac:dyDescent="0.25">
      <c r="O1080" s="7"/>
      <c r="P1080" s="7"/>
    </row>
    <row r="1081" spans="15:16" x14ac:dyDescent="0.25">
      <c r="O1081" s="7"/>
      <c r="P1081" s="7"/>
    </row>
    <row r="1082" spans="15:16" x14ac:dyDescent="0.25">
      <c r="O1082" s="7"/>
      <c r="P1082" s="7"/>
    </row>
    <row r="1083" spans="15:16" x14ac:dyDescent="0.25">
      <c r="O1083" s="7"/>
      <c r="P1083" s="7"/>
    </row>
    <row r="1084" spans="15:16" x14ac:dyDescent="0.25">
      <c r="O1084" s="7"/>
      <c r="P1084" s="7"/>
    </row>
    <row r="1085" spans="15:16" x14ac:dyDescent="0.25">
      <c r="O1085" s="7"/>
      <c r="P1085" s="7"/>
    </row>
    <row r="1086" spans="15:16" x14ac:dyDescent="0.25">
      <c r="O1086" s="7"/>
      <c r="P1086" s="7"/>
    </row>
    <row r="1087" spans="15:16" x14ac:dyDescent="0.25">
      <c r="O1087" s="7"/>
      <c r="P1087" s="7"/>
    </row>
    <row r="1088" spans="15:16" x14ac:dyDescent="0.25">
      <c r="O1088" s="7"/>
      <c r="P1088" s="7"/>
    </row>
    <row r="1089" spans="15:16" x14ac:dyDescent="0.25">
      <c r="O1089" s="7"/>
      <c r="P1089" s="7"/>
    </row>
    <row r="1090" spans="15:16" x14ac:dyDescent="0.25">
      <c r="O1090" s="7"/>
      <c r="P1090" s="7"/>
    </row>
    <row r="1091" spans="15:16" x14ac:dyDescent="0.25">
      <c r="O1091" s="7"/>
      <c r="P1091" s="7"/>
    </row>
    <row r="1092" spans="15:16" x14ac:dyDescent="0.25">
      <c r="O1092" s="7"/>
      <c r="P1092" s="7"/>
    </row>
    <row r="1093" spans="15:16" x14ac:dyDescent="0.25">
      <c r="O1093" s="7"/>
      <c r="P1093" s="7"/>
    </row>
    <row r="1094" spans="15:16" x14ac:dyDescent="0.25">
      <c r="O1094" s="7"/>
      <c r="P1094" s="7"/>
    </row>
    <row r="1095" spans="15:16" x14ac:dyDescent="0.25">
      <c r="O1095" s="7"/>
      <c r="P1095" s="7"/>
    </row>
    <row r="1096" spans="15:16" x14ac:dyDescent="0.25">
      <c r="O1096" s="7"/>
      <c r="P1096" s="7"/>
    </row>
    <row r="1097" spans="15:16" x14ac:dyDescent="0.25">
      <c r="O1097" s="7"/>
      <c r="P1097" s="7"/>
    </row>
    <row r="1098" spans="15:16" x14ac:dyDescent="0.25">
      <c r="O1098" s="7"/>
      <c r="P1098" s="7"/>
    </row>
    <row r="1099" spans="15:16" x14ac:dyDescent="0.25">
      <c r="O1099" s="7"/>
      <c r="P1099" s="7"/>
    </row>
    <row r="1100" spans="15:16" x14ac:dyDescent="0.25">
      <c r="O1100" s="7"/>
      <c r="P1100" s="7"/>
    </row>
    <row r="1101" spans="15:16" x14ac:dyDescent="0.25">
      <c r="O1101" s="7"/>
      <c r="P1101" s="7"/>
    </row>
    <row r="1102" spans="15:16" x14ac:dyDescent="0.25">
      <c r="O1102" s="7"/>
      <c r="P1102" s="7"/>
    </row>
    <row r="1103" spans="15:16" x14ac:dyDescent="0.25">
      <c r="O1103" s="7"/>
      <c r="P1103" s="7"/>
    </row>
    <row r="1104" spans="15:16" x14ac:dyDescent="0.25">
      <c r="O1104" s="7"/>
      <c r="P1104" s="7"/>
    </row>
    <row r="1105" spans="15:16" x14ac:dyDescent="0.25">
      <c r="O1105" s="7"/>
      <c r="P1105" s="7"/>
    </row>
    <row r="1106" spans="15:16" x14ac:dyDescent="0.25">
      <c r="O1106" s="7"/>
      <c r="P1106" s="7"/>
    </row>
    <row r="1107" spans="15:16" x14ac:dyDescent="0.25">
      <c r="O1107" s="7"/>
      <c r="P1107" s="7"/>
    </row>
    <row r="1108" spans="15:16" x14ac:dyDescent="0.25">
      <c r="O1108" s="7"/>
      <c r="P1108" s="7"/>
    </row>
    <row r="1109" spans="15:16" x14ac:dyDescent="0.25">
      <c r="O1109" s="7"/>
      <c r="P1109" s="7"/>
    </row>
    <row r="1110" spans="15:16" x14ac:dyDescent="0.25">
      <c r="O1110" s="7"/>
      <c r="P1110" s="7"/>
    </row>
    <row r="1111" spans="15:16" x14ac:dyDescent="0.25">
      <c r="O1111" s="7"/>
      <c r="P1111" s="7"/>
    </row>
    <row r="1112" spans="15:16" x14ac:dyDescent="0.25">
      <c r="O1112" s="7"/>
      <c r="P1112" s="7"/>
    </row>
    <row r="1113" spans="15:16" x14ac:dyDescent="0.25">
      <c r="O1113" s="7"/>
      <c r="P1113" s="7"/>
    </row>
    <row r="1114" spans="15:16" x14ac:dyDescent="0.25">
      <c r="O1114" s="7"/>
      <c r="P1114" s="7"/>
    </row>
    <row r="1115" spans="15:16" x14ac:dyDescent="0.25">
      <c r="O1115" s="7"/>
      <c r="P1115" s="7"/>
    </row>
    <row r="1116" spans="15:16" x14ac:dyDescent="0.25">
      <c r="O1116" s="7"/>
      <c r="P1116" s="7"/>
    </row>
    <row r="1117" spans="15:16" x14ac:dyDescent="0.25">
      <c r="O1117" s="7"/>
      <c r="P1117" s="7"/>
    </row>
    <row r="1118" spans="15:16" x14ac:dyDescent="0.25">
      <c r="O1118" s="7"/>
      <c r="P1118" s="7"/>
    </row>
    <row r="1119" spans="15:16" x14ac:dyDescent="0.25">
      <c r="O1119" s="7"/>
      <c r="P1119" s="7"/>
    </row>
    <row r="1120" spans="15:16" x14ac:dyDescent="0.25">
      <c r="O1120" s="7"/>
      <c r="P1120" s="7"/>
    </row>
    <row r="1121" spans="15:16" x14ac:dyDescent="0.25">
      <c r="O1121" s="7"/>
      <c r="P1121" s="7"/>
    </row>
    <row r="1122" spans="15:16" x14ac:dyDescent="0.25">
      <c r="O1122" s="7"/>
      <c r="P1122" s="7"/>
    </row>
    <row r="1123" spans="15:16" x14ac:dyDescent="0.25">
      <c r="O1123" s="7"/>
      <c r="P1123" s="7"/>
    </row>
    <row r="1124" spans="15:16" x14ac:dyDescent="0.25">
      <c r="O1124" s="7"/>
      <c r="P1124" s="7"/>
    </row>
    <row r="1125" spans="15:16" x14ac:dyDescent="0.25">
      <c r="O1125" s="7"/>
      <c r="P1125" s="7"/>
    </row>
    <row r="1126" spans="15:16" x14ac:dyDescent="0.25">
      <c r="O1126" s="7"/>
      <c r="P1126" s="7"/>
    </row>
    <row r="1127" spans="15:16" x14ac:dyDescent="0.25">
      <c r="O1127" s="7"/>
      <c r="P1127" s="7"/>
    </row>
    <row r="1128" spans="15:16" x14ac:dyDescent="0.25">
      <c r="O1128" s="7"/>
      <c r="P1128" s="7"/>
    </row>
    <row r="1129" spans="15:16" x14ac:dyDescent="0.25">
      <c r="O1129" s="7"/>
      <c r="P1129" s="7"/>
    </row>
    <row r="1130" spans="15:16" x14ac:dyDescent="0.25">
      <c r="O1130" s="7"/>
      <c r="P1130" s="7"/>
    </row>
    <row r="1131" spans="15:16" x14ac:dyDescent="0.25">
      <c r="O1131" s="7"/>
      <c r="P1131" s="7"/>
    </row>
    <row r="1132" spans="15:16" x14ac:dyDescent="0.25">
      <c r="O1132" s="7"/>
      <c r="P1132" s="7"/>
    </row>
    <row r="1133" spans="15:16" x14ac:dyDescent="0.25">
      <c r="O1133" s="7"/>
      <c r="P1133" s="7"/>
    </row>
    <row r="1134" spans="15:16" x14ac:dyDescent="0.25">
      <c r="O1134" s="7"/>
      <c r="P1134" s="7"/>
    </row>
    <row r="1135" spans="15:16" x14ac:dyDescent="0.25">
      <c r="O1135" s="7"/>
      <c r="P1135" s="7"/>
    </row>
    <row r="1136" spans="15:16" x14ac:dyDescent="0.25">
      <c r="O1136" s="7"/>
      <c r="P1136" s="7"/>
    </row>
    <row r="1137" spans="15:16" x14ac:dyDescent="0.25">
      <c r="O1137" s="7"/>
      <c r="P1137" s="7"/>
    </row>
    <row r="1138" spans="15:16" x14ac:dyDescent="0.25">
      <c r="O1138" s="7"/>
      <c r="P1138" s="7"/>
    </row>
    <row r="1139" spans="15:16" x14ac:dyDescent="0.25">
      <c r="O1139" s="7"/>
      <c r="P1139" s="7"/>
    </row>
    <row r="1140" spans="15:16" x14ac:dyDescent="0.25">
      <c r="O1140" s="7"/>
      <c r="P1140" s="7"/>
    </row>
    <row r="1141" spans="15:16" x14ac:dyDescent="0.25">
      <c r="O1141" s="7"/>
      <c r="P1141" s="7"/>
    </row>
    <row r="1142" spans="15:16" x14ac:dyDescent="0.25">
      <c r="O1142" s="7"/>
      <c r="P1142" s="7"/>
    </row>
    <row r="1143" spans="15:16" x14ac:dyDescent="0.25">
      <c r="O1143" s="7"/>
      <c r="P1143" s="7"/>
    </row>
    <row r="1144" spans="15:16" x14ac:dyDescent="0.25">
      <c r="O1144" s="7"/>
      <c r="P1144" s="7"/>
    </row>
    <row r="1145" spans="15:16" x14ac:dyDescent="0.25">
      <c r="O1145" s="7"/>
      <c r="P1145" s="7"/>
    </row>
    <row r="1146" spans="15:16" x14ac:dyDescent="0.25">
      <c r="O1146" s="7"/>
      <c r="P1146" s="7"/>
    </row>
    <row r="1147" spans="15:16" x14ac:dyDescent="0.25">
      <c r="O1147" s="7"/>
      <c r="P1147" s="7"/>
    </row>
    <row r="1148" spans="15:16" x14ac:dyDescent="0.25">
      <c r="O1148" s="7"/>
      <c r="P1148" s="7"/>
    </row>
    <row r="1149" spans="15:16" x14ac:dyDescent="0.25">
      <c r="O1149" s="7"/>
      <c r="P1149" s="7"/>
    </row>
    <row r="1150" spans="15:16" x14ac:dyDescent="0.25">
      <c r="O1150" s="7"/>
      <c r="P1150" s="7"/>
    </row>
    <row r="1151" spans="15:16" x14ac:dyDescent="0.25">
      <c r="O1151" s="7"/>
      <c r="P1151" s="7"/>
    </row>
    <row r="1152" spans="15:16" x14ac:dyDescent="0.25">
      <c r="O1152" s="7"/>
      <c r="P1152" s="7"/>
    </row>
    <row r="1153" spans="15:16" x14ac:dyDescent="0.25">
      <c r="O1153" s="7"/>
      <c r="P1153" s="7"/>
    </row>
    <row r="1154" spans="15:16" x14ac:dyDescent="0.25">
      <c r="O1154" s="7"/>
      <c r="P1154" s="7"/>
    </row>
    <row r="1155" spans="15:16" x14ac:dyDescent="0.25">
      <c r="O1155" s="7"/>
      <c r="P1155" s="7"/>
    </row>
    <row r="1156" spans="15:16" x14ac:dyDescent="0.25">
      <c r="O1156" s="7"/>
      <c r="P1156" s="7"/>
    </row>
    <row r="1157" spans="15:16" x14ac:dyDescent="0.25">
      <c r="O1157" s="7"/>
      <c r="P1157" s="7"/>
    </row>
    <row r="1158" spans="15:16" x14ac:dyDescent="0.25">
      <c r="O1158" s="7"/>
      <c r="P1158" s="7"/>
    </row>
    <row r="1159" spans="15:16" x14ac:dyDescent="0.25">
      <c r="O1159" s="7"/>
      <c r="P1159" s="7"/>
    </row>
    <row r="1160" spans="15:16" x14ac:dyDescent="0.25">
      <c r="O1160" s="7"/>
      <c r="P1160" s="7"/>
    </row>
    <row r="1161" spans="15:16" x14ac:dyDescent="0.25">
      <c r="O1161" s="7"/>
      <c r="P1161" s="7"/>
    </row>
    <row r="1162" spans="15:16" x14ac:dyDescent="0.25">
      <c r="O1162" s="7"/>
      <c r="P1162" s="7"/>
    </row>
    <row r="1163" spans="15:16" x14ac:dyDescent="0.25">
      <c r="O1163" s="7"/>
      <c r="P1163" s="7"/>
    </row>
    <row r="1164" spans="15:16" x14ac:dyDescent="0.25">
      <c r="O1164" s="7"/>
      <c r="P1164" s="7"/>
    </row>
    <row r="1165" spans="15:16" x14ac:dyDescent="0.25">
      <c r="O1165" s="7"/>
      <c r="P1165" s="7"/>
    </row>
    <row r="1166" spans="15:16" x14ac:dyDescent="0.25">
      <c r="O1166" s="7"/>
      <c r="P1166" s="7"/>
    </row>
    <row r="1167" spans="15:16" x14ac:dyDescent="0.25">
      <c r="O1167" s="7"/>
      <c r="P1167" s="7"/>
    </row>
    <row r="1168" spans="15:16" x14ac:dyDescent="0.25">
      <c r="O1168" s="7"/>
      <c r="P1168" s="7"/>
    </row>
    <row r="1169" spans="15:16" x14ac:dyDescent="0.25">
      <c r="O1169" s="7"/>
      <c r="P1169" s="7"/>
    </row>
    <row r="1170" spans="15:16" x14ac:dyDescent="0.25">
      <c r="O1170" s="7"/>
      <c r="P1170" s="7"/>
    </row>
    <row r="1171" spans="15:16" x14ac:dyDescent="0.25">
      <c r="O1171" s="7"/>
      <c r="P1171" s="7"/>
    </row>
    <row r="1172" spans="15:16" x14ac:dyDescent="0.25">
      <c r="O1172" s="7"/>
      <c r="P1172" s="7"/>
    </row>
    <row r="1173" spans="15:16" x14ac:dyDescent="0.25">
      <c r="O1173" s="7"/>
      <c r="P1173" s="7"/>
    </row>
    <row r="1174" spans="15:16" x14ac:dyDescent="0.25">
      <c r="O1174" s="7"/>
      <c r="P1174" s="7"/>
    </row>
    <row r="1175" spans="15:16" x14ac:dyDescent="0.25">
      <c r="O1175" s="7"/>
      <c r="P1175" s="7"/>
    </row>
    <row r="1176" spans="15:16" x14ac:dyDescent="0.25">
      <c r="O1176" s="7"/>
      <c r="P1176" s="7"/>
    </row>
    <row r="1177" spans="15:16" x14ac:dyDescent="0.25">
      <c r="O1177" s="7"/>
      <c r="P1177" s="7"/>
    </row>
    <row r="1178" spans="15:16" x14ac:dyDescent="0.25">
      <c r="O1178" s="7"/>
      <c r="P1178" s="7"/>
    </row>
    <row r="1179" spans="15:16" x14ac:dyDescent="0.25">
      <c r="O1179" s="7"/>
      <c r="P1179" s="7"/>
    </row>
    <row r="1180" spans="15:16" x14ac:dyDescent="0.25">
      <c r="O1180" s="7"/>
      <c r="P1180" s="7"/>
    </row>
    <row r="1181" spans="15:16" x14ac:dyDescent="0.25">
      <c r="O1181" s="7"/>
      <c r="P1181" s="7"/>
    </row>
    <row r="1182" spans="15:16" x14ac:dyDescent="0.25">
      <c r="O1182" s="7"/>
      <c r="P1182" s="7"/>
    </row>
    <row r="1183" spans="15:16" x14ac:dyDescent="0.25">
      <c r="O1183" s="7"/>
      <c r="P1183" s="7"/>
    </row>
    <row r="1184" spans="15:16" x14ac:dyDescent="0.25">
      <c r="O1184" s="7"/>
      <c r="P1184" s="7"/>
    </row>
    <row r="1185" spans="15:16" x14ac:dyDescent="0.25">
      <c r="O1185" s="7"/>
      <c r="P1185" s="7"/>
    </row>
    <row r="1186" spans="15:16" x14ac:dyDescent="0.25">
      <c r="O1186" s="7"/>
      <c r="P1186" s="7"/>
    </row>
    <row r="1187" spans="15:16" x14ac:dyDescent="0.25">
      <c r="O1187" s="7"/>
      <c r="P1187" s="7"/>
    </row>
    <row r="1188" spans="15:16" x14ac:dyDescent="0.25">
      <c r="O1188" s="7"/>
      <c r="P1188" s="7"/>
    </row>
    <row r="1189" spans="15:16" x14ac:dyDescent="0.25">
      <c r="O1189" s="7"/>
      <c r="P1189" s="7"/>
    </row>
    <row r="1190" spans="15:16" x14ac:dyDescent="0.25">
      <c r="O1190" s="7"/>
      <c r="P1190" s="7"/>
    </row>
    <row r="1191" spans="15:16" x14ac:dyDescent="0.25">
      <c r="O1191" s="7"/>
      <c r="P1191" s="7"/>
    </row>
    <row r="1192" spans="15:16" x14ac:dyDescent="0.25">
      <c r="O1192" s="7"/>
      <c r="P1192" s="7"/>
    </row>
    <row r="1193" spans="15:16" x14ac:dyDescent="0.25">
      <c r="O1193" s="7"/>
      <c r="P1193" s="7"/>
    </row>
    <row r="1194" spans="15:16" x14ac:dyDescent="0.25">
      <c r="O1194" s="7"/>
      <c r="P1194" s="7"/>
    </row>
    <row r="1195" spans="15:16" x14ac:dyDescent="0.25">
      <c r="O1195" s="7"/>
      <c r="P1195" s="7"/>
    </row>
    <row r="1196" spans="15:16" x14ac:dyDescent="0.25">
      <c r="O1196" s="7"/>
      <c r="P1196" s="7"/>
    </row>
    <row r="1197" spans="15:16" x14ac:dyDescent="0.25">
      <c r="O1197" s="7"/>
      <c r="P1197" s="7"/>
    </row>
    <row r="1198" spans="15:16" x14ac:dyDescent="0.25">
      <c r="O1198" s="7"/>
      <c r="P1198" s="7"/>
    </row>
    <row r="1199" spans="15:16" x14ac:dyDescent="0.25">
      <c r="O1199" s="7"/>
      <c r="P1199" s="7"/>
    </row>
    <row r="1200" spans="15:16" x14ac:dyDescent="0.25">
      <c r="O1200" s="7"/>
      <c r="P1200" s="7"/>
    </row>
    <row r="1201" spans="15:16" x14ac:dyDescent="0.25">
      <c r="O1201" s="7"/>
      <c r="P1201" s="7"/>
    </row>
    <row r="1202" spans="15:16" x14ac:dyDescent="0.25">
      <c r="O1202" s="7"/>
      <c r="P1202" s="7"/>
    </row>
    <row r="1203" spans="15:16" x14ac:dyDescent="0.25">
      <c r="O1203" s="7"/>
      <c r="P1203" s="7"/>
    </row>
    <row r="1204" spans="15:16" x14ac:dyDescent="0.25">
      <c r="O1204" s="7"/>
      <c r="P1204" s="7"/>
    </row>
    <row r="1205" spans="15:16" x14ac:dyDescent="0.25">
      <c r="O1205" s="7"/>
      <c r="P1205" s="7"/>
    </row>
    <row r="1206" spans="15:16" x14ac:dyDescent="0.25">
      <c r="O1206" s="7"/>
      <c r="P1206" s="7"/>
    </row>
    <row r="1207" spans="15:16" x14ac:dyDescent="0.25">
      <c r="O1207" s="7"/>
      <c r="P1207" s="7"/>
    </row>
    <row r="1208" spans="15:16" x14ac:dyDescent="0.25">
      <c r="O1208" s="7"/>
      <c r="P1208" s="7"/>
    </row>
    <row r="1209" spans="15:16" x14ac:dyDescent="0.25">
      <c r="O1209" s="7"/>
      <c r="P1209" s="7"/>
    </row>
    <row r="1210" spans="15:16" x14ac:dyDescent="0.25">
      <c r="O1210" s="7"/>
      <c r="P1210" s="7"/>
    </row>
    <row r="1211" spans="15:16" x14ac:dyDescent="0.25">
      <c r="O1211" s="7"/>
      <c r="P1211" s="7"/>
    </row>
    <row r="1212" spans="15:16" x14ac:dyDescent="0.25">
      <c r="O1212" s="7"/>
      <c r="P1212" s="7"/>
    </row>
    <row r="1213" spans="15:16" x14ac:dyDescent="0.25">
      <c r="O1213" s="7"/>
      <c r="P1213" s="7"/>
    </row>
    <row r="1214" spans="15:16" x14ac:dyDescent="0.25">
      <c r="O1214" s="7"/>
      <c r="P1214" s="7"/>
    </row>
    <row r="1215" spans="15:16" x14ac:dyDescent="0.25">
      <c r="O1215" s="7"/>
      <c r="P1215" s="7"/>
    </row>
    <row r="1216" spans="15:16" x14ac:dyDescent="0.25">
      <c r="O1216" s="7"/>
      <c r="P1216" s="7"/>
    </row>
    <row r="1217" spans="15:16" x14ac:dyDescent="0.25">
      <c r="O1217" s="7"/>
      <c r="P1217" s="7"/>
    </row>
    <row r="1218" spans="15:16" x14ac:dyDescent="0.25">
      <c r="O1218" s="7"/>
      <c r="P1218" s="7"/>
    </row>
    <row r="1219" spans="15:16" x14ac:dyDescent="0.25">
      <c r="O1219" s="7"/>
      <c r="P1219" s="7"/>
    </row>
    <row r="1220" spans="15:16" x14ac:dyDescent="0.25">
      <c r="O1220" s="7"/>
      <c r="P1220" s="7"/>
    </row>
    <row r="1221" spans="15:16" x14ac:dyDescent="0.25">
      <c r="O1221" s="7"/>
      <c r="P1221" s="7"/>
    </row>
    <row r="1222" spans="15:16" x14ac:dyDescent="0.25">
      <c r="O1222" s="7"/>
      <c r="P1222" s="7"/>
    </row>
    <row r="1223" spans="15:16" x14ac:dyDescent="0.25">
      <c r="O1223" s="7"/>
      <c r="P1223" s="7"/>
    </row>
    <row r="1224" spans="15:16" x14ac:dyDescent="0.25">
      <c r="O1224" s="7"/>
      <c r="P1224" s="7"/>
    </row>
    <row r="1225" spans="15:16" x14ac:dyDescent="0.25">
      <c r="O1225" s="7"/>
      <c r="P1225" s="7"/>
    </row>
    <row r="1226" spans="15:16" x14ac:dyDescent="0.25">
      <c r="O1226" s="7"/>
      <c r="P1226" s="7"/>
    </row>
    <row r="1227" spans="15:16" x14ac:dyDescent="0.25">
      <c r="O1227" s="7"/>
      <c r="P1227" s="7"/>
    </row>
    <row r="1228" spans="15:16" x14ac:dyDescent="0.25">
      <c r="O1228" s="7"/>
      <c r="P1228" s="7"/>
    </row>
    <row r="1229" spans="15:16" x14ac:dyDescent="0.25">
      <c r="O1229" s="7"/>
      <c r="P1229" s="7"/>
    </row>
    <row r="1230" spans="15:16" x14ac:dyDescent="0.25">
      <c r="O1230" s="7"/>
      <c r="P1230" s="7"/>
    </row>
    <row r="1231" spans="15:16" x14ac:dyDescent="0.25">
      <c r="O1231" s="7"/>
      <c r="P1231" s="7"/>
    </row>
    <row r="1232" spans="15:16" x14ac:dyDescent="0.25">
      <c r="O1232" s="7"/>
      <c r="P1232" s="7"/>
    </row>
    <row r="1233" spans="15:16" x14ac:dyDescent="0.25">
      <c r="O1233" s="7"/>
      <c r="P1233" s="7"/>
    </row>
    <row r="1234" spans="15:16" x14ac:dyDescent="0.25">
      <c r="O1234" s="7"/>
      <c r="P1234" s="7"/>
    </row>
    <row r="1235" spans="15:16" x14ac:dyDescent="0.25">
      <c r="O1235" s="7"/>
      <c r="P1235" s="7"/>
    </row>
    <row r="1236" spans="15:16" x14ac:dyDescent="0.25">
      <c r="O1236" s="7"/>
      <c r="P1236" s="7"/>
    </row>
    <row r="1237" spans="15:16" x14ac:dyDescent="0.25">
      <c r="O1237" s="7"/>
      <c r="P1237" s="7"/>
    </row>
    <row r="1238" spans="15:16" x14ac:dyDescent="0.25">
      <c r="O1238" s="7"/>
      <c r="P1238" s="7"/>
    </row>
    <row r="1239" spans="15:16" x14ac:dyDescent="0.25">
      <c r="O1239" s="7"/>
      <c r="P1239" s="7"/>
    </row>
    <row r="1240" spans="15:16" x14ac:dyDescent="0.25">
      <c r="O1240" s="7"/>
      <c r="P1240" s="7"/>
    </row>
    <row r="1241" spans="15:16" x14ac:dyDescent="0.25">
      <c r="O1241" s="7"/>
      <c r="P1241" s="7"/>
    </row>
    <row r="1242" spans="15:16" x14ac:dyDescent="0.25">
      <c r="O1242" s="7"/>
      <c r="P1242" s="7"/>
    </row>
    <row r="1243" spans="15:16" x14ac:dyDescent="0.25">
      <c r="O1243" s="7"/>
      <c r="P1243" s="7"/>
    </row>
    <row r="1244" spans="15:16" x14ac:dyDescent="0.25">
      <c r="O1244" s="7"/>
      <c r="P1244" s="7"/>
    </row>
    <row r="1245" spans="15:16" x14ac:dyDescent="0.25">
      <c r="O1245" s="7"/>
      <c r="P1245" s="7"/>
    </row>
    <row r="1246" spans="15:16" x14ac:dyDescent="0.25">
      <c r="O1246" s="7"/>
      <c r="P1246" s="7"/>
    </row>
    <row r="1247" spans="15:16" x14ac:dyDescent="0.25">
      <c r="O1247" s="7"/>
      <c r="P1247" s="7"/>
    </row>
    <row r="1248" spans="15:16" x14ac:dyDescent="0.25">
      <c r="O1248" s="7"/>
      <c r="P1248" s="7"/>
    </row>
    <row r="1249" spans="15:16" x14ac:dyDescent="0.25">
      <c r="O1249" s="7"/>
      <c r="P1249" s="7"/>
    </row>
    <row r="1250" spans="15:16" x14ac:dyDescent="0.25">
      <c r="O1250" s="7"/>
      <c r="P1250" s="7"/>
    </row>
    <row r="1251" spans="15:16" x14ac:dyDescent="0.25">
      <c r="O1251" s="7"/>
      <c r="P1251" s="7"/>
    </row>
    <row r="1252" spans="15:16" x14ac:dyDescent="0.25">
      <c r="O1252" s="7"/>
      <c r="P1252" s="7"/>
    </row>
    <row r="1253" spans="15:16" x14ac:dyDescent="0.25">
      <c r="O1253" s="7"/>
      <c r="P1253" s="7"/>
    </row>
    <row r="1254" spans="15:16" x14ac:dyDescent="0.25">
      <c r="O1254" s="7"/>
      <c r="P1254" s="7"/>
    </row>
    <row r="1255" spans="15:16" x14ac:dyDescent="0.25">
      <c r="O1255" s="7"/>
      <c r="P1255" s="7"/>
    </row>
    <row r="1256" spans="15:16" x14ac:dyDescent="0.25">
      <c r="O1256" s="7"/>
      <c r="P1256" s="7"/>
    </row>
    <row r="1257" spans="15:16" x14ac:dyDescent="0.25">
      <c r="O1257" s="7"/>
      <c r="P1257" s="7"/>
    </row>
    <row r="1258" spans="15:16" x14ac:dyDescent="0.25">
      <c r="O1258" s="7"/>
      <c r="P1258" s="7"/>
    </row>
    <row r="1259" spans="15:16" x14ac:dyDescent="0.25">
      <c r="O1259" s="7"/>
      <c r="P1259" s="7"/>
    </row>
    <row r="1260" spans="15:16" x14ac:dyDescent="0.25">
      <c r="O1260" s="7"/>
      <c r="P1260" s="7"/>
    </row>
    <row r="1261" spans="15:16" x14ac:dyDescent="0.25">
      <c r="O1261" s="7"/>
      <c r="P1261" s="7"/>
    </row>
    <row r="1262" spans="15:16" x14ac:dyDescent="0.25">
      <c r="O1262" s="7"/>
      <c r="P1262" s="7"/>
    </row>
    <row r="1263" spans="15:16" x14ac:dyDescent="0.25">
      <c r="O1263" s="7"/>
      <c r="P1263" s="7"/>
    </row>
    <row r="1264" spans="15:16" x14ac:dyDescent="0.25">
      <c r="O1264" s="7"/>
      <c r="P1264" s="7"/>
    </row>
    <row r="1265" spans="15:16" x14ac:dyDescent="0.25">
      <c r="O1265" s="7"/>
      <c r="P1265" s="7"/>
    </row>
    <row r="1266" spans="15:16" x14ac:dyDescent="0.25">
      <c r="O1266" s="7"/>
      <c r="P1266" s="7"/>
    </row>
    <row r="1267" spans="15:16" x14ac:dyDescent="0.25">
      <c r="O1267" s="7"/>
      <c r="P1267" s="7"/>
    </row>
    <row r="1268" spans="15:16" x14ac:dyDescent="0.25">
      <c r="O1268" s="7"/>
      <c r="P1268" s="7"/>
    </row>
    <row r="1269" spans="15:16" x14ac:dyDescent="0.25">
      <c r="O1269" s="7"/>
      <c r="P1269" s="7"/>
    </row>
    <row r="1270" spans="15:16" x14ac:dyDescent="0.25">
      <c r="O1270" s="7"/>
      <c r="P1270" s="7"/>
    </row>
    <row r="1271" spans="15:16" x14ac:dyDescent="0.25">
      <c r="O1271" s="7"/>
      <c r="P1271" s="7"/>
    </row>
    <row r="1272" spans="15:16" x14ac:dyDescent="0.25">
      <c r="O1272" s="7"/>
      <c r="P1272" s="7"/>
    </row>
    <row r="1273" spans="15:16" x14ac:dyDescent="0.25">
      <c r="O1273" s="7"/>
      <c r="P1273" s="7"/>
    </row>
    <row r="1274" spans="15:16" x14ac:dyDescent="0.25">
      <c r="O1274" s="7"/>
      <c r="P1274" s="7"/>
    </row>
    <row r="1275" spans="15:16" x14ac:dyDescent="0.25">
      <c r="O1275" s="7"/>
      <c r="P1275" s="7"/>
    </row>
    <row r="1276" spans="15:16" x14ac:dyDescent="0.25">
      <c r="O1276" s="7"/>
      <c r="P1276" s="7"/>
    </row>
    <row r="1277" spans="15:16" x14ac:dyDescent="0.25">
      <c r="O1277" s="7"/>
      <c r="P1277" s="7"/>
    </row>
    <row r="1278" spans="15:16" x14ac:dyDescent="0.25">
      <c r="O1278" s="7"/>
      <c r="P1278" s="7"/>
    </row>
    <row r="1279" spans="15:16" x14ac:dyDescent="0.25">
      <c r="O1279" s="7"/>
      <c r="P1279" s="7"/>
    </row>
    <row r="1280" spans="15:16" x14ac:dyDescent="0.25">
      <c r="O1280" s="7"/>
      <c r="P1280" s="7"/>
    </row>
    <row r="1281" spans="15:16" x14ac:dyDescent="0.25">
      <c r="O1281" s="7"/>
      <c r="P1281" s="7"/>
    </row>
    <row r="1282" spans="15:16" x14ac:dyDescent="0.25">
      <c r="O1282" s="7"/>
      <c r="P1282" s="7"/>
    </row>
    <row r="1283" spans="15:16" x14ac:dyDescent="0.25">
      <c r="O1283" s="7"/>
      <c r="P1283" s="7"/>
    </row>
    <row r="1284" spans="15:16" x14ac:dyDescent="0.25">
      <c r="O1284" s="7"/>
      <c r="P1284" s="7"/>
    </row>
    <row r="1285" spans="15:16" x14ac:dyDescent="0.25">
      <c r="O1285" s="7"/>
      <c r="P1285" s="7"/>
    </row>
    <row r="1286" spans="15:16" x14ac:dyDescent="0.25">
      <c r="O1286" s="7"/>
      <c r="P1286" s="7"/>
    </row>
    <row r="1287" spans="15:16" x14ac:dyDescent="0.25">
      <c r="O1287" s="7"/>
      <c r="P1287" s="7"/>
    </row>
    <row r="1288" spans="15:16" x14ac:dyDescent="0.25">
      <c r="O1288" s="7"/>
      <c r="P1288" s="7"/>
    </row>
    <row r="1289" spans="15:16" x14ac:dyDescent="0.25">
      <c r="O1289" s="7"/>
      <c r="P1289" s="7"/>
    </row>
    <row r="1290" spans="15:16" x14ac:dyDescent="0.25">
      <c r="O1290" s="7"/>
      <c r="P1290" s="7"/>
    </row>
    <row r="1291" spans="15:16" x14ac:dyDescent="0.25">
      <c r="O1291" s="7"/>
      <c r="P1291" s="7"/>
    </row>
    <row r="1292" spans="15:16" x14ac:dyDescent="0.25">
      <c r="O1292" s="7"/>
      <c r="P1292" s="7"/>
    </row>
    <row r="1293" spans="15:16" x14ac:dyDescent="0.25">
      <c r="O1293" s="7"/>
      <c r="P1293" s="7"/>
    </row>
    <row r="1294" spans="15:16" x14ac:dyDescent="0.25">
      <c r="O1294" s="7"/>
      <c r="P1294" s="7"/>
    </row>
    <row r="1295" spans="15:16" x14ac:dyDescent="0.25">
      <c r="O1295" s="7"/>
      <c r="P1295" s="7"/>
    </row>
    <row r="1296" spans="15:16" x14ac:dyDescent="0.25">
      <c r="O1296" s="7"/>
      <c r="P1296" s="7"/>
    </row>
    <row r="1297" spans="15:16" x14ac:dyDescent="0.25">
      <c r="O1297" s="7"/>
      <c r="P1297" s="7"/>
    </row>
    <row r="1298" spans="15:16" x14ac:dyDescent="0.25">
      <c r="O1298" s="7"/>
      <c r="P1298" s="7"/>
    </row>
    <row r="1299" spans="15:16" x14ac:dyDescent="0.25">
      <c r="O1299" s="7"/>
      <c r="P1299" s="7"/>
    </row>
    <row r="1300" spans="15:16" x14ac:dyDescent="0.25">
      <c r="O1300" s="7"/>
      <c r="P1300" s="7"/>
    </row>
    <row r="1301" spans="15:16" x14ac:dyDescent="0.25">
      <c r="O1301" s="7"/>
      <c r="P1301" s="7"/>
    </row>
    <row r="1302" spans="15:16" x14ac:dyDescent="0.25">
      <c r="O1302" s="7"/>
      <c r="P1302" s="7"/>
    </row>
    <row r="1303" spans="15:16" x14ac:dyDescent="0.25">
      <c r="O1303" s="7"/>
      <c r="P1303" s="7"/>
    </row>
    <row r="1304" spans="15:16" x14ac:dyDescent="0.25">
      <c r="O1304" s="7"/>
      <c r="P1304" s="7"/>
    </row>
    <row r="1305" spans="15:16" x14ac:dyDescent="0.25">
      <c r="O1305" s="7"/>
      <c r="P1305" s="7"/>
    </row>
    <row r="1306" spans="15:16" x14ac:dyDescent="0.25">
      <c r="O1306" s="7"/>
      <c r="P1306" s="7"/>
    </row>
    <row r="1307" spans="15:16" x14ac:dyDescent="0.25">
      <c r="O1307" s="7"/>
      <c r="P1307" s="7"/>
    </row>
    <row r="1308" spans="15:16" x14ac:dyDescent="0.25">
      <c r="O1308" s="7"/>
      <c r="P1308" s="7"/>
    </row>
    <row r="1309" spans="15:16" x14ac:dyDescent="0.25">
      <c r="O1309" s="7"/>
      <c r="P1309" s="7"/>
    </row>
    <row r="1310" spans="15:16" x14ac:dyDescent="0.25">
      <c r="O1310" s="7"/>
      <c r="P1310" s="7"/>
    </row>
    <row r="1311" spans="15:16" x14ac:dyDescent="0.25">
      <c r="O1311" s="7"/>
      <c r="P1311" s="7"/>
    </row>
    <row r="1312" spans="15:16" x14ac:dyDescent="0.25">
      <c r="O1312" s="7"/>
      <c r="P1312" s="7"/>
    </row>
    <row r="1313" spans="15:16" x14ac:dyDescent="0.25">
      <c r="O1313" s="7"/>
      <c r="P1313" s="7"/>
    </row>
    <row r="1314" spans="15:16" x14ac:dyDescent="0.25">
      <c r="O1314" s="7"/>
      <c r="P1314" s="7"/>
    </row>
    <row r="1315" spans="15:16" x14ac:dyDescent="0.25">
      <c r="O1315" s="7"/>
      <c r="P1315" s="7"/>
    </row>
    <row r="1316" spans="15:16" x14ac:dyDescent="0.25">
      <c r="O1316" s="7"/>
      <c r="P1316" s="7"/>
    </row>
    <row r="1317" spans="15:16" x14ac:dyDescent="0.25">
      <c r="O1317" s="7"/>
      <c r="P1317" s="7"/>
    </row>
    <row r="1318" spans="15:16" x14ac:dyDescent="0.25">
      <c r="O1318" s="7"/>
      <c r="P1318" s="7"/>
    </row>
    <row r="1319" spans="15:16" x14ac:dyDescent="0.25">
      <c r="O1319" s="7"/>
      <c r="P1319" s="7"/>
    </row>
    <row r="1320" spans="15:16" x14ac:dyDescent="0.25">
      <c r="O1320" s="7"/>
      <c r="P1320" s="7"/>
    </row>
    <row r="1321" spans="15:16" x14ac:dyDescent="0.25">
      <c r="O1321" s="7"/>
      <c r="P1321" s="7"/>
    </row>
    <row r="1322" spans="15:16" x14ac:dyDescent="0.25">
      <c r="O1322" s="7"/>
      <c r="P1322" s="7"/>
    </row>
    <row r="1323" spans="15:16" x14ac:dyDescent="0.25">
      <c r="O1323" s="7"/>
      <c r="P1323" s="7"/>
    </row>
    <row r="1324" spans="15:16" x14ac:dyDescent="0.25">
      <c r="O1324" s="7"/>
      <c r="P1324" s="7"/>
    </row>
    <row r="1325" spans="15:16" x14ac:dyDescent="0.25">
      <c r="O1325" s="7"/>
      <c r="P1325" s="7"/>
    </row>
    <row r="1326" spans="15:16" x14ac:dyDescent="0.25">
      <c r="O1326" s="7"/>
      <c r="P1326" s="7"/>
    </row>
    <row r="1327" spans="15:16" x14ac:dyDescent="0.25">
      <c r="O1327" s="7"/>
      <c r="P1327" s="7"/>
    </row>
    <row r="1328" spans="15:16" x14ac:dyDescent="0.25">
      <c r="O1328" s="7"/>
      <c r="P1328" s="7"/>
    </row>
  </sheetData>
  <sheetProtection sheet="1" selectLockedCells="1"/>
  <dataConsolidate/>
  <mergeCells count="43">
    <mergeCell ref="L18:L37"/>
    <mergeCell ref="K4:R4"/>
    <mergeCell ref="B4:E4"/>
    <mergeCell ref="F12:G12"/>
    <mergeCell ref="B13:G14"/>
    <mergeCell ref="B15:E15"/>
    <mergeCell ref="F15:G15"/>
    <mergeCell ref="K15:R16"/>
    <mergeCell ref="H15:J16"/>
    <mergeCell ref="F9:H9"/>
    <mergeCell ref="B17:I17"/>
    <mergeCell ref="F16:G16"/>
    <mergeCell ref="B16:E16"/>
    <mergeCell ref="B20:G20"/>
    <mergeCell ref="B25:G25"/>
    <mergeCell ref="B24:G24"/>
    <mergeCell ref="B49:G49"/>
    <mergeCell ref="B47:G47"/>
    <mergeCell ref="B38:G38"/>
    <mergeCell ref="B40:G40"/>
    <mergeCell ref="B43:G43"/>
    <mergeCell ref="B44:G44"/>
    <mergeCell ref="B45:G45"/>
    <mergeCell ref="B3:G3"/>
    <mergeCell ref="K3:R3"/>
    <mergeCell ref="K5:R14"/>
    <mergeCell ref="F10:H10"/>
    <mergeCell ref="F4:H4"/>
    <mergeCell ref="F5:H5"/>
    <mergeCell ref="F6:H6"/>
    <mergeCell ref="F7:H7"/>
    <mergeCell ref="B5:E5"/>
    <mergeCell ref="B6:E6"/>
    <mergeCell ref="B7:E7"/>
    <mergeCell ref="B23:G23"/>
    <mergeCell ref="B22:G22"/>
    <mergeCell ref="B21:G21"/>
    <mergeCell ref="B35:G35"/>
    <mergeCell ref="B34:G34"/>
    <mergeCell ref="B31:G31"/>
    <mergeCell ref="B30:G30"/>
    <mergeCell ref="B29:G29"/>
    <mergeCell ref="B28:G28"/>
  </mergeCells>
  <dataValidations count="4">
    <dataValidation type="list" allowBlank="1" showInputMessage="1" showErrorMessage="1" sqref="F12:G12" xr:uid="{5A3DEA9F-A20F-4496-B98E-CA1A1E61F8DA}">
      <formula1>"Please select, January, February, March, April, May, June, July, August, September, October, November, December"</formula1>
    </dataValidation>
    <dataValidation type="list" allowBlank="1" showInputMessage="1" showErrorMessage="1" sqref="F11:H11 I11" xr:uid="{97B9851C-73C8-4B59-B57A-09E687671765}">
      <formula1>#REF!</formula1>
    </dataValidation>
    <dataValidation type="list" allowBlank="1" showInputMessage="1" showErrorMessage="1" sqref="H12" xr:uid="{966B284C-5A24-45D0-A2EF-2BE9A7682224}">
      <formula1>"Please select, 2021, 2022, 2023, 2024, 2025"</formula1>
    </dataValidation>
    <dataValidation type="list" allowBlank="1" showInputMessage="1" showErrorMessage="1" sqref="H12" xr:uid="{E87CC499-D492-4152-AF43-798184EFE2A9}">
      <formula1>"2022, 2023, 2024, 2025"</formula1>
    </dataValidation>
  </dataValidations>
  <pageMargins left="0.70866141732283472" right="0.70866141732283472" top="0.74803149606299213" bottom="0.74803149606299213" header="0.31496062992125984" footer="0.31496062992125984"/>
  <pageSetup paperSize="8" scale="52" fitToHeight="0" orientation="portrait" r:id="rId1"/>
  <headerFooter scaleWithDoc="0" alignWithMargins="0"/>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pc="http://schemas.microsoft.com/office/infopath/2007/PartnerControl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Description="Create a new document." ma:contentTypeID="0x010100B11D52AEA392C2479AA5E42D665BE598" ma:contentTypeName="Document" ma:contentTypeScope="" ma:contentTypeVersion="13" ma:versionID="d1f510dc32c6f4238acbf49c67608468">
  <xsd:schema xmlns:xsd="http://www.w3.org/2001/XMLSchema" xmlns:ns3="62d7d35f-8ce5-4d11-90d9-2de0b7823a0b" xmlns:ns4="d8bf7e14-3e59-4538-8cf3-8364c440f03f" xmlns:p="http://schemas.microsoft.com/office/2006/metadata/properties" xmlns:xs="http://www.w3.org/2001/XMLSchema" ma:fieldsID="8a2ae68ae6d52315f0d0f14b6785e982" ma:root="true" ns3:_="" ns4:_="" targetNamespace="http://schemas.microsoft.com/office/2006/metadata/properties">
    <xsd:import namespace="62d7d35f-8ce5-4d11-90d9-2de0b7823a0b"/>
    <xsd:import namespace="d8bf7e14-3e59-4538-8cf3-8364c440f03f"/>
    <xsd:element name="properties">
      <xsd:complexType>
        <xsd:sequence>
          <xsd:element name="documentManagement">
            <xsd:complexType>
              <xsd:all>
                <xsd:element minOccurs="0" ref="ns3:MediaServiceMetadata"/>
                <xsd:element minOccurs="0" ref="ns3:MediaServiceFastMetadata"/>
                <xsd:element minOccurs="0" ref="ns3:MediaServiceAutoTags"/>
                <xsd:element minOccurs="0" ref="ns3:MediaServiceOCR"/>
                <xsd:element minOccurs="0" ref="ns3:MediaServiceGenerationTime"/>
                <xsd:element minOccurs="0" ref="ns3:MediaServiceEventHashCode"/>
                <xsd:element minOccurs="0" ref="ns3:MediaServiceAutoKeyPoints"/>
                <xsd:element minOccurs="0" ref="ns3:MediaServiceKeyPoints"/>
                <xsd:element minOccurs="0" ref="ns4:SharedWithUsers"/>
                <xsd:element minOccurs="0" ref="ns4:SharedWithDetails"/>
                <xsd:element minOccurs="0" ref="ns4:SharingHintHash"/>
                <xsd:element minOccurs="0" ref="ns3:MediaServiceDateTaken"/>
                <xsd:element minOccurs="0" ref="ns3:MediaLengthInSeconds"/>
              </xsd:all>
            </xsd:complexType>
          </xsd:element>
        </xsd:sequence>
      </xsd:complexType>
    </xsd:element>
  </xsd:schema>
  <xsd:schema xmlns:xsd="http://www.w3.org/2001/XMLSchema" xmlns:dms="http://schemas.microsoft.com/office/2006/documentManagement/types" xmlns:pc="http://schemas.microsoft.com/office/infopath/2007/PartnerControls" xmlns:xs="http://www.w3.org/2001/XMLSchema" elementFormDefault="qualified" targetNamespace="62d7d35f-8ce5-4d11-90d9-2de0b7823a0b">
    <xsd:import namespace="http://schemas.microsoft.com/office/2006/documentManagement/types"/>
    <xsd:import namespace="http://schemas.microsoft.com/office/infopath/2007/PartnerControls"/>
    <xsd:element ma:displayName="MediaServiceMetadata" ma:hidden="true" ma:index="8" ma:internalName="MediaServiceMetadata" ma:readOnly="true" name="MediaServiceMetadata" nillable="true">
      <xsd:simpleType>
        <xsd:restriction base="dms:Note"/>
      </xsd:simpleType>
    </xsd:element>
    <xsd:element ma:displayName="MediaServiceFastMetadata" ma:hidden="true" ma:index="9" ma:internalName="MediaServiceFastMetadata" ma:readOnly="true" name="MediaServiceFastMetadata" nillable="true">
      <xsd:simpleType>
        <xsd:restriction base="dms:Note"/>
      </xsd:simpleType>
    </xsd:element>
    <xsd:element ma:displayName="Tags" ma:index="10" ma:internalName="MediaServiceAutoTags" ma:readOnly="true" name="MediaServiceAutoTags" nillable="true">
      <xsd:simpleType>
        <xsd:restriction base="dms:Text"/>
      </xsd:simpleType>
    </xsd:element>
    <xsd:element ma:displayName="Extracted Text" ma:index="11" ma:internalName="MediaServiceOCR" ma:readOnly="true" name="MediaServiceOCR" nillable="true">
      <xsd:simpleType>
        <xsd:restriction base="dms:Note">
          <xsd:maxLength value="255"/>
        </xsd:restriction>
      </xsd:simpleType>
    </xsd:element>
    <xsd:element ma:displayName="MediaServiceGenerationTime" ma:hidden="true" ma:index="12" ma:internalName="MediaServiceGenerationTime" ma:readOnly="true" name="MediaServiceGenerationTime" nillable="true">
      <xsd:simpleType>
        <xsd:restriction base="dms:Text"/>
      </xsd:simpleType>
    </xsd:element>
    <xsd:element ma:displayName="MediaServiceEventHashCode" ma:hidden="true" ma:index="13" ma:internalName="MediaServiceEventHashCode" ma:readOnly="true" name="MediaServiceEventHashCode" nillable="true">
      <xsd:simpleType>
        <xsd:restriction base="dms:Text"/>
      </xsd:simpleType>
    </xsd:element>
    <xsd:element ma:displayName="MediaServiceAutoKeyPoints" ma:hidden="true" ma:index="14" ma:internalName="MediaServiceAutoKeyPoints" ma:readOnly="true" name="MediaServiceAutoKeyPoints" nillable="true">
      <xsd:simpleType>
        <xsd:restriction base="dms:Note"/>
      </xsd:simpleType>
    </xsd:element>
    <xsd:element ma:displayName="KeyPoints" ma:index="15" ma:internalName="MediaServiceKeyPoints" ma:readOnly="true" name="MediaServiceKeyPoints" nillable="true">
      <xsd:simpleType>
        <xsd:restriction base="dms:Note">
          <xsd:maxLength value="255"/>
        </xsd:restriction>
      </xsd:simpleType>
    </xsd:element>
    <xsd:element ma:displayName="MediaServiceDateTaken" ma:hidden="true" ma:index="19" ma:internalName="MediaServiceDateTaken" ma:readOnly="true" name="MediaServiceDateTaken" nillable="true">
      <xsd:simpleType>
        <xsd:restriction base="dms:Text"/>
      </xsd:simpleType>
    </xsd:element>
    <xsd:element ma:displayName="MediaLengthInSeconds" ma:hidden="true" ma:index="20" ma:internalName="MediaLengthInSeconds" ma:readOnly="true" name="MediaLengthInSeconds" nillable="true">
      <xsd:simpleType>
        <xsd:restriction base="dms:Unknown"/>
      </xsd:simpleType>
    </xsd:element>
  </xsd:schema>
  <xsd:schema xmlns:xsd="http://www.w3.org/2001/XMLSchema" xmlns:dms="http://schemas.microsoft.com/office/2006/documentManagement/types" xmlns:pc="http://schemas.microsoft.com/office/infopath/2007/PartnerControls" xmlns:xs="http://www.w3.org/2001/XMLSchema" elementFormDefault="qualified" targetNamespace="d8bf7e14-3e59-4538-8cf3-8364c440f03f">
    <xsd:import namespace="http://schemas.microsoft.com/office/2006/documentManagement/types"/>
    <xsd:import namespace="http://schemas.microsoft.com/office/infopath/2007/PartnerControls"/>
    <xsd:element ma:displayName="Shared With" ma:index="16" ma:internalName="SharedWithUsers" ma:readOnly="true" name="SharedWithUsers" nillable="true">
      <xsd:complexType>
        <xsd:complexContent>
          <xsd:extension base="dms:UserMulti">
            <xsd:sequence>
              <xsd:element maxOccurs="unbounded" minOccurs="0" name="UserInfo">
                <xsd:complexType>
                  <xsd:sequence>
                    <xsd:element minOccurs="0" name="DisplayName" type="xsd:string"/>
                    <xsd:element minOccurs="0" name="AccountId" nillable="true" type="dms:UserId"/>
                    <xsd:element minOccurs="0" name="AccountType" type="xsd:string"/>
                  </xsd:sequence>
                </xsd:complexType>
              </xsd:element>
            </xsd:sequence>
          </xsd:extension>
        </xsd:complexContent>
      </xsd:complexType>
    </xsd:element>
    <xsd:element ma:displayName="Shared With Details" ma:index="17" ma:internalName="SharedWithDetails" ma:readOnly="true" name="SharedWithDetails" nillable="true">
      <xsd:simpleType>
        <xsd:restriction base="dms:Note">
          <xsd:maxLength value="255"/>
        </xsd:restriction>
      </xsd:simpleType>
    </xsd:element>
    <xsd:element ma:displayName="Sharing Hint Hash" ma:hidden="true" ma:index="18" ma:internalName="SharingHintHash" ma:readOnly="true" name="SharingHintHash" nillable="true">
      <xsd:simpleType>
        <xsd:restriction base="dms:Text"/>
      </xsd:simpleType>
    </xsd:element>
  </xsd:schema>
  <xsd:schema xmlns:xsd="http://www.w3.org/2001/XMLSchema" xmlns="http://schemas.openxmlformats.org/package/2006/metadata/core-properties" xmlns:dc="http://purl.org/dc/elements/1.1/" xmlns:dcterms="http://purl.org/dc/terms/" xmlns:odoc="http://schemas.microsoft.com/internal/obd" xmlns:xsi="http://www.w3.org/2001/XMLSchema-instance" attributeFormDefault="unqualified" blockDefault="#all" elementFormDefault="qualified" targetNamespace="http://schemas.openxmlformats.org/package/2006/metadata/core-properties">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maxOccurs="1" minOccurs="0" ref="dc:creator"/>
        <xsd:element maxOccurs="1" minOccurs="0" ref="dcterms:created"/>
        <xsd:element maxOccurs="1" minOccurs="0" ref="dc:identifier"/>
        <xsd:element ma:displayName="Content Type" ma:index="0" maxOccurs="1" minOccurs="0" name="contentType" type="xsd:string"/>
        <xsd:element ma:displayName="Title" ma:index="4" maxOccurs="1" minOccurs="0" ref="dc:title"/>
        <xsd:element maxOccurs="1" minOccurs="0" ref="dc:subject"/>
        <xsd:element maxOccurs="1" minOccurs="0" ref="dc:description"/>
        <xsd:element maxOccurs="1" minOccurs="0" name="keywords" type="xsd:string"/>
        <xsd:element maxOccurs="1" minOccurs="0" ref="dc:language"/>
        <xsd:element maxOccurs="1" minOccurs="0" name="category" type="xsd:string"/>
        <xsd:element maxOccurs="1" minOccurs="0" name="version" type="xsd:string"/>
        <xsd:element maxOccurs="1" minOccurs="0" name="revision" type="xsd:string">
          <xsd:annotation>
            <xsd:documentation>
                        This value indicates the number of saves or revisions. The application is responsible for updating this value after each revision.
                    </xsd:documentation>
          </xsd:annotation>
        </xsd:element>
        <xsd:element maxOccurs="1" minOccurs="0" name="lastModifiedBy" type="xsd:string"/>
        <xsd:element maxOccurs="1" minOccurs="0" ref="dcterms:modified"/>
        <xsd:element maxOccurs="1" minOccurs="0" name="contentStatus" type="xsd:string"/>
      </xsd:all>
    </xsd:complexType>
  </xsd:schema>
  <xs:schema xmlns:xs="http://www.w3.org/2001/XMLSchema" xmlns:pc="http://schemas.microsoft.com/office/infopath/2007/PartnerControls" attributeFormDefault="unqualified" elementFormDefault="qualified" targetNamespace="http://schemas.microsoft.com/office/infopath/2007/PartnerControls">
    <xs:element name="Person">
      <xs:complexType>
        <xs:sequence>
          <xs:element minOccurs="0" ref="pc:DisplayName"/>
          <xs:element minOccurs="0" ref="pc:AccountId"/>
          <xs:element minOccurs="0" ref="pc:AccountType"/>
        </xs:sequence>
      </xs:complexType>
    </xs:element>
    <xs:element name="DisplayName" type="xs:string"/>
    <xs:element name="AccountId" type="xs:string"/>
    <xs:element name="AccountType" type="xs:string"/>
    <xs:element name="BDCAssociatedEntity">
      <xs:complexType>
        <xs:sequence>
          <xs:element maxOccurs="unbounded" minOccurs="0" ref="pc:BDCEntity"/>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minOccurs="0" ref="pc:EntityDisplayName"/>
          <xs:element minOccurs="0" ref="pc:EntityInstanceReference"/>
          <xs:element minOccurs="0" ref="pc:EntityId1"/>
          <xs:element minOccurs="0" ref="pc:EntityId2"/>
          <xs:element minOccurs="0" ref="pc:EntityId3"/>
          <xs:element minOccurs="0" ref="pc:EntityId4"/>
          <xs:element minOccurs="0" ref="pc:EntityId5"/>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maxOccurs="unbounded" minOccurs="0" ref="pc:TermInfo"/>
        </xs:sequence>
      </xs:complexType>
    </xs:element>
    <xs:element name="TermInfo">
      <xs:complexType>
        <xs:sequence>
          <xs:element minOccurs="0" ref="pc:TermName"/>
          <xs:element minOccurs="0" ref="pc:TermId"/>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E51BB3-6CBF-4302-A600-F7B927247E2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9934B85-4A65-4A08-8ACE-D8516A1E35C0}">
  <ds:schemaRefs>
    <ds:schemaRef ds:uri="http://schemas.microsoft.com/sharepoint/v3/contenttype/forms"/>
  </ds:schemaRefs>
</ds:datastoreItem>
</file>

<file path=customXml/itemProps3.xml><?xml version="1.0" encoding="utf-8"?>
<ds:datastoreItem xmlns:ds="http://schemas.openxmlformats.org/officeDocument/2006/customXml" ds:itemID="{E3FB7550-F006-4256-A7C9-52F5F311A8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d7d35f-8ce5-4d11-90d9-2de0b7823a0b"/>
    <ds:schemaRef ds:uri="d8bf7e14-3e59-4538-8cf3-8364c440f0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JFN Finance Report - Guidance</vt:lpstr>
      <vt:lpstr>INSERT QUARTER</vt:lpstr>
      <vt:lpstr>'INSERT QUARTER'!Print_Area</vt:lpstr>
      <vt:lpstr>'JFN Finance Report - Guidance'!Print_Area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Christine Officer</dc:creator>
  <cp:keywords/>
  <dc:description/>
  <cp:lastModifiedBy>Laura Hall</cp:lastModifiedBy>
  <cp:revision/>
  <cp:lastPrinted>2022-03-31T00:02:36Z</cp:lastPrinted>
  <dcterms:created xsi:type="dcterms:W3CDTF">2021-06-25T05:06:49Z</dcterms:created>
  <dcterms:modified xsi:type="dcterms:W3CDTF">2022-05-03T03:46:50Z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y fmtid="{D5CDD505-2E9C-101B-9397-08002B2CF9AE}" pid="3" name="ContentTypeId">
    <vt:lpwstr>0x010100B11D52AEA392C2479AA5E42D665BE598</vt:lpwstr>
  </property>
  <property fmtid="{D5CDD505-2E9C-101B-9397-08002B2CF9AE}" pid="4" name="DISdDocName">
    <vt:lpwstr>DOC-6966434</vt:lpwstr>
  </property>
  <property fmtid="{D5CDD505-2E9C-101B-9397-08002B2CF9AE}" pid="5" name="DISProperties">
    <vt:lpwstr>DISdDocName,DIScgiUrl,DISdUser,DISdID,DISidcName,DISTaskPaneUrl</vt:lpwstr>
  </property>
  <property fmtid="{D5CDD505-2E9C-101B-9397-08002B2CF9AE}" pid="6" name="DIScgiUrl">
    <vt:lpwstr>https://doccm.doc.govt.nz/cs/idcplg</vt:lpwstr>
  </property>
  <property fmtid="{D5CDD505-2E9C-101B-9397-08002B2CF9AE}" pid="7" name="DISdUser">
    <vt:lpwstr>lahall</vt:lpwstr>
  </property>
  <property fmtid="{D5CDD505-2E9C-101B-9397-08002B2CF9AE}" pid="8" name="DISdID">
    <vt:lpwstr>9361964</vt:lpwstr>
  </property>
  <property fmtid="{D5CDD505-2E9C-101B-9397-08002B2CF9AE}" pid="9" name="DISidcName">
    <vt:lpwstr>docprd12con116200</vt:lpwstr>
  </property>
  <property fmtid="{D5CDD505-2E9C-101B-9397-08002B2CF9AE}" pid="10" name="DISTaskPaneUrl">
    <vt:lpwstr>https://doccm.doc.govt.nz/cs/idcplg?IdcService=DESKTOP_DOC_INFO&amp;dDocName=DOC-6966434&amp;dID=9361964&amp;ClientControlled=DocMan,taskpane&amp;coreContentOnly=1</vt:lpwstr>
  </property>
</Properties>
</file>